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0580" activeTab="0"/>
  </bookViews>
  <sheets>
    <sheet name="Nejmladší žákyně" sheetId="1" r:id="rId1"/>
    <sheet name="Mladší žákyně" sheetId="2" r:id="rId2"/>
    <sheet name="Starší žákyně" sheetId="3" r:id="rId3"/>
    <sheet name="Dorostenky" sheetId="4" r:id="rId4"/>
  </sheets>
  <definedNames>
    <definedName name="_xlnm.Print_Area" localSheetId="3">'Dorostenky'!$A$4:$G$29</definedName>
    <definedName name="_xlnm.Print_Area" localSheetId="1">'Mladší žákyně'!$A$3:$G$17</definedName>
    <definedName name="_xlnm.Print_Area" localSheetId="0">'Nejmladší žákyně'!$A$3:$G$7</definedName>
    <definedName name="_xlnm.Print_Area" localSheetId="2">'Starší žákyně'!$A$4:$G$7</definedName>
  </definedNames>
  <calcPr fullCalcOnLoad="1"/>
</workbook>
</file>

<file path=xl/sharedStrings.xml><?xml version="1.0" encoding="utf-8"?>
<sst xmlns="http://schemas.openxmlformats.org/spreadsheetml/2006/main" count="470" uniqueCount="117">
  <si>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</si>
  <si>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</si>
  <si>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</si>
  <si>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</si>
  <si>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</si>
  <si>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</si>
  <si>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</si>
  <si>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</si>
  <si>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</si>
  <si>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ZN</t>
  </si>
  <si>
    <t>SKST Hodonín</t>
  </si>
  <si>
    <t>HO</t>
  </si>
  <si>
    <t>KP</t>
  </si>
  <si>
    <t>BV</t>
  </si>
  <si>
    <t>Ilčíková Anežka</t>
  </si>
  <si>
    <t>Ševčíková Klára</t>
  </si>
  <si>
    <t>TTC MS Brno</t>
  </si>
  <si>
    <t>BO</t>
  </si>
  <si>
    <t>Šprtová Karolína</t>
  </si>
  <si>
    <t>TTC Sokol Znojmo</t>
  </si>
  <si>
    <t>MSK Břeclav</t>
  </si>
  <si>
    <t>SKST Dubňany</t>
  </si>
  <si>
    <t>BK</t>
  </si>
  <si>
    <t>Sokol Klobouky</t>
  </si>
  <si>
    <t>Šíblová Sára</t>
  </si>
  <si>
    <t>Záděrová Linda</t>
  </si>
  <si>
    <t>Kladňáková Hana</t>
  </si>
  <si>
    <t>Kotásková Michaela</t>
  </si>
  <si>
    <t>ŽT</t>
  </si>
  <si>
    <t>KST Blansko</t>
  </si>
  <si>
    <t>MK Řeznovice</t>
  </si>
  <si>
    <t>Sokol Vlkoš</t>
  </si>
  <si>
    <t>P.</t>
  </si>
  <si>
    <t>Z</t>
  </si>
  <si>
    <t>Dohnálková Natálie</t>
  </si>
  <si>
    <t>Halasová Ludmila</t>
  </si>
  <si>
    <t>Sokol Drnovice</t>
  </si>
  <si>
    <t>Sokol Brno I</t>
  </si>
  <si>
    <t>Koplíková Klára</t>
  </si>
  <si>
    <t>Koberová Klára</t>
  </si>
  <si>
    <t>VY</t>
  </si>
  <si>
    <t>N</t>
  </si>
  <si>
    <t>Lungová Michaela</t>
  </si>
  <si>
    <t>Látalová Lucie</t>
  </si>
  <si>
    <t>Novohradská Karolína</t>
  </si>
  <si>
    <t>Búřilová Karolína</t>
  </si>
  <si>
    <t>Janoušková Nikola</t>
  </si>
  <si>
    <t>Knappeová Aneta</t>
  </si>
  <si>
    <t>Strážnice</t>
  </si>
  <si>
    <t>Dubňany</t>
  </si>
  <si>
    <t>nejml. ž.</t>
  </si>
  <si>
    <t>Poř.</t>
  </si>
  <si>
    <t>Okr.</t>
  </si>
  <si>
    <t>P.t.</t>
  </si>
  <si>
    <t>Vodáková Aneta</t>
  </si>
  <si>
    <t>M.Krumlov</t>
  </si>
  <si>
    <t>Stejskalová Nikol</t>
  </si>
  <si>
    <t>Hodonín</t>
  </si>
  <si>
    <t>30.1.2016</t>
  </si>
  <si>
    <t>Pilátová Lucie</t>
  </si>
  <si>
    <t>Nml.ž.</t>
  </si>
  <si>
    <t>Ml.ž.</t>
  </si>
  <si>
    <t>Šuralová Hana</t>
  </si>
  <si>
    <t>Brateyko Solomiya</t>
  </si>
  <si>
    <t>-</t>
  </si>
  <si>
    <t>St.ž./3</t>
  </si>
  <si>
    <t>Dor</t>
  </si>
  <si>
    <t>SKST Nový Lískovec</t>
  </si>
  <si>
    <t>Šmídová Kamila</t>
  </si>
  <si>
    <t>Oušková Sára</t>
  </si>
  <si>
    <t>Nezařazení</t>
  </si>
  <si>
    <t>Konvičková Kateřina</t>
  </si>
  <si>
    <t>Vanišová Vanda</t>
  </si>
  <si>
    <t>Slovensko</t>
  </si>
  <si>
    <t>Beránková Martina</t>
  </si>
  <si>
    <t>Šindarová Darina</t>
  </si>
  <si>
    <t>Šerešová Timea</t>
  </si>
  <si>
    <t>Novotná Eliška</t>
  </si>
  <si>
    <t>22.10.2016</t>
  </si>
  <si>
    <t>5.11.2016</t>
  </si>
  <si>
    <t>Brno</t>
  </si>
  <si>
    <t>Šenková Kateřina</t>
  </si>
  <si>
    <t>Žižkovská Rebeka</t>
  </si>
  <si>
    <t>Šuralová Karolína</t>
  </si>
  <si>
    <t>Tichá Lucie</t>
  </si>
  <si>
    <t>Baník Ratíškovice</t>
  </si>
  <si>
    <t>Zemánková Gabriela</t>
  </si>
  <si>
    <t>Charvátová Natálie</t>
  </si>
  <si>
    <t>Lustigová Barbora</t>
  </si>
  <si>
    <t>Kotásková Petra</t>
  </si>
  <si>
    <t>Adamov</t>
  </si>
  <si>
    <t>19.2.2017</t>
  </si>
  <si>
    <t>2.4.2017</t>
  </si>
  <si>
    <t>Garčicová Karolína</t>
  </si>
  <si>
    <t>mladší ž.</t>
  </si>
  <si>
    <t>Křetínská Lucie</t>
  </si>
  <si>
    <t>Galášová Barbora</t>
  </si>
  <si>
    <t>Vítkovičová Marie</t>
  </si>
  <si>
    <t>Kalousová Sandra</t>
  </si>
  <si>
    <t>TJ Pálava Mikulov</t>
  </si>
  <si>
    <t>Sokol Bučovice</t>
  </si>
  <si>
    <t>Mazalová Kristýna</t>
  </si>
  <si>
    <t>Kubíková Sára</t>
  </si>
  <si>
    <t>Holíčková Marie</t>
  </si>
  <si>
    <t>Kutilová Gabriela</t>
  </si>
  <si>
    <t>Makovická Michaela</t>
  </si>
  <si>
    <t>Kuchaříková Pavlína</t>
  </si>
  <si>
    <t>Svobodová Anna</t>
  </si>
  <si>
    <t>Šefčíková Zuzana</t>
  </si>
  <si>
    <t>NASAZOVACÍ ŽEBŘÍČEK DOROSTENEK 2016 - 2017</t>
  </si>
  <si>
    <t>NASAZOVACÍ ŽEBŘÍČEK DOROSTENEK</t>
  </si>
  <si>
    <t>NASAZOVACÍ ŽEBŘÍČEK STARŠÍCH ŽÁKYŇ 2016 - 2017</t>
  </si>
  <si>
    <t>NASAZOVACÍ ŽEBŘÍČEK STARŠÍCH ŽÁKYŇ</t>
  </si>
  <si>
    <t>NASAZOVACÍ ŽEBŘÍČEK MLADŠÍCH ŽÁKYŇ 2016 - 2017</t>
  </si>
  <si>
    <t>NASAZOVACÍ ŽEBŘÍČEK MLADŠÍCH ŽÁKYŇ</t>
  </si>
  <si>
    <t>NASAZOVACÍ ŽEBŘÍČEK NEJMLADŠÍCH ŽÁKYŇ 2016 - 2017</t>
  </si>
  <si>
    <t>NASAZOVACÍ ŽEBŘÍČEK NEJMLADŠÍCH ŽÁKYŇ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</si>
</sst>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21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80" fontId="2" fillId="0" borderId="29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49" applyNumberFormat="1" applyFont="1" applyAlignment="1">
      <alignment/>
      <protection/>
    </xf>
    <xf numFmtId="0" fontId="4" fillId="0" borderId="0" xfId="49" applyNumberFormat="1" applyFont="1" applyAlignment="1">
      <alignment/>
      <protection/>
    </xf>
    <xf numFmtId="0" fontId="0" fillId="0" borderId="31" xfId="49" applyNumberFormat="1" applyFont="1" applyBorder="1" applyAlignment="1">
      <alignment/>
      <protection/>
    </xf>
    <xf numFmtId="0" fontId="0" fillId="0" borderId="32" xfId="49" applyNumberFormat="1" applyFont="1" applyBorder="1" applyAlignment="1">
      <alignment/>
      <protection/>
    </xf>
    <xf numFmtId="0" fontId="44" fillId="0" borderId="33" xfId="49" applyNumberFormat="1" applyFont="1" applyBorder="1" applyAlignment="1">
      <alignment/>
      <protection/>
    </xf>
    <xf numFmtId="0" fontId="44" fillId="0" borderId="31" xfId="49" applyNumberFormat="1" applyFont="1" applyBorder="1" applyAlignment="1">
      <alignment/>
      <protection/>
    </xf>
    <xf numFmtId="0" fontId="44" fillId="0" borderId="31" xfId="49" applyNumberFormat="1" applyFont="1" applyFill="1" applyBorder="1" applyAlignment="1">
      <alignment/>
      <protection/>
    </xf>
    <xf numFmtId="0" fontId="45" fillId="0" borderId="31" xfId="49" applyNumberFormat="1" applyFont="1" applyBorder="1" applyAlignment="1">
      <alignment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34" xfId="0" applyBorder="1" applyAlignment="1">
      <alignment horizontal="right" vertical="center"/>
    </xf>
    <xf numFmtId="0" fontId="44" fillId="0" borderId="35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36" xfId="49" applyNumberFormat="1" applyFont="1" applyFill="1" applyBorder="1" applyAlignment="1">
      <alignment/>
      <protection/>
    </xf>
    <xf numFmtId="0" fontId="0" fillId="0" borderId="33" xfId="49" applyNumberFormat="1" applyFont="1" applyFill="1" applyBorder="1" applyAlignment="1">
      <alignment/>
      <protection/>
    </xf>
    <xf numFmtId="0" fontId="4" fillId="0" borderId="34" xfId="0" applyFon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38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/>
    </xf>
    <xf numFmtId="1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0" fillId="0" borderId="43" xfId="49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34" xfId="49" applyNumberFormat="1" applyFont="1" applyFill="1" applyBorder="1" applyAlignment="1">
      <alignment/>
      <protection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44" fillId="0" borderId="3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43" xfId="0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6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3" xfId="49" applyNumberFormat="1" applyFont="1" applyBorder="1" applyAlignment="1">
      <alignment/>
      <protection/>
    </xf>
    <xf numFmtId="0" fontId="2" fillId="0" borderId="45" xfId="0" applyFont="1" applyFill="1" applyBorder="1" applyAlignment="1">
      <alignment horizontal="center"/>
    </xf>
    <xf numFmtId="14" fontId="2" fillId="0" borderId="37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43" xfId="49" applyNumberFormat="1" applyFont="1" applyFill="1" applyBorder="1" applyAlignment="1">
      <alignment/>
      <protection/>
    </xf>
    <xf numFmtId="0" fontId="0" fillId="0" borderId="37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47" fillId="0" borderId="43" xfId="0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3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180" fontId="2" fillId="0" borderId="47" xfId="0" applyNumberFormat="1" applyFont="1" applyBorder="1" applyAlignment="1">
      <alignment horizontal="center"/>
    </xf>
    <xf numFmtId="14" fontId="2" fillId="0" borderId="48" xfId="0" applyNumberFormat="1" applyFont="1" applyBorder="1" applyAlignment="1">
      <alignment horizontal="center"/>
    </xf>
    <xf numFmtId="14" fontId="2" fillId="0" borderId="49" xfId="0" applyNumberFormat="1" applyFont="1" applyBorder="1" applyAlignment="1">
      <alignment horizontal="center"/>
    </xf>
    <xf numFmtId="0" fontId="0" fillId="0" borderId="50" xfId="0" applyNumberFormat="1" applyFill="1" applyBorder="1" applyAlignment="1">
      <alignment/>
    </xf>
    <xf numFmtId="0" fontId="0" fillId="0" borderId="50" xfId="0" applyBorder="1" applyAlignment="1">
      <alignment/>
    </xf>
    <xf numFmtId="0" fontId="44" fillId="0" borderId="2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1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49" applyNumberFormat="1" applyFont="1" applyFill="1" applyBorder="1" applyAlignment="1">
      <alignment/>
      <protection/>
    </xf>
    <xf numFmtId="0" fontId="0" fillId="0" borderId="21" xfId="49" applyNumberFormat="1" applyFont="1" applyFill="1" applyBorder="1" applyAlignment="1">
      <alignment/>
      <protection/>
    </xf>
    <xf numFmtId="0" fontId="46" fillId="0" borderId="21" xfId="49" applyNumberFormat="1" applyFont="1" applyFill="1" applyBorder="1" applyAlignment="1">
      <alignment/>
      <protection/>
    </xf>
    <xf numFmtId="0" fontId="0" fillId="0" borderId="21" xfId="49" applyNumberFormat="1" applyFont="1" applyFill="1" applyBorder="1" applyAlignment="1">
      <alignment/>
      <protection/>
    </xf>
    <xf numFmtId="2" fontId="47" fillId="0" borderId="43" xfId="0" applyNumberFormat="1" applyFont="1" applyFill="1" applyBorder="1" applyAlignment="1">
      <alignment/>
    </xf>
    <xf numFmtId="0" fontId="47" fillId="0" borderId="34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/>
    </xf>
    <xf numFmtId="0" fontId="4" fillId="0" borderId="54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" fillId="0" borderId="29" xfId="0" applyFon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0" borderId="54" xfId="0" applyFont="1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4" fillId="0" borderId="60" xfId="0" applyFont="1" applyBorder="1" applyAlignment="1">
      <alignment vertical="center"/>
    </xf>
    <xf numFmtId="0" fontId="4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68" xfId="0" applyBorder="1" applyAlignment="1">
      <alignment/>
    </xf>
    <xf numFmtId="0" fontId="0" fillId="0" borderId="13" xfId="0" applyBorder="1" applyAlignment="1">
      <alignment/>
    </xf>
    <xf numFmtId="0" fontId="4" fillId="0" borderId="38" xfId="0" applyFont="1" applyBorder="1" applyAlignment="1">
      <alignment/>
    </xf>
    <xf numFmtId="0" fontId="0" fillId="0" borderId="58" xfId="0" applyBorder="1" applyAlignment="1">
      <alignment/>
    </xf>
    <xf numFmtId="0" fontId="0" fillId="0" borderId="69" xfId="0" applyBorder="1" applyAlignment="1">
      <alignment/>
    </xf>
    <xf numFmtId="0" fontId="0" fillId="0" borderId="44" xfId="0" applyFont="1" applyFill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7.8515625" style="0" customWidth="1"/>
    <col min="6" max="6" width="4.7109375" style="0" bestFit="1" customWidth="1"/>
    <col min="7" max="7" width="2.8515625" style="0" bestFit="1" customWidth="1"/>
    <col min="8" max="9" width="7.00390625" style="0" bestFit="1" customWidth="1"/>
    <col min="10" max="10" width="4.00390625" style="0" customWidth="1"/>
    <col min="11" max="11" width="9.140625" style="0" bestFit="1" customWidth="1"/>
    <col min="12" max="12" width="9.57421875" style="0" bestFit="1" customWidth="1"/>
    <col min="13" max="14" width="9.140625" style="0" bestFit="1" customWidth="1"/>
    <col min="15" max="15" width="10.140625" style="0" customWidth="1"/>
    <col min="16" max="16" width="9.140625" style="0" bestFit="1" customWidth="1"/>
    <col min="17" max="18" width="9.57421875" style="0" customWidth="1"/>
  </cols>
  <sheetData>
    <row r="1" spans="1:2" ht="18">
      <c r="A1" s="2" t="s">
        <v>115</v>
      </c>
      <c r="B1" s="2"/>
    </row>
    <row r="2" spans="1:2" ht="18">
      <c r="A2" s="3" t="s">
        <v>116</v>
      </c>
      <c r="B2" s="2"/>
    </row>
    <row r="3" spans="2:18" ht="13.5" customHeight="1" thickBot="1">
      <c r="B3" s="9"/>
      <c r="C3" s="3"/>
      <c r="D3" s="3"/>
      <c r="E3" s="3"/>
      <c r="F3" s="3"/>
      <c r="G3" s="3"/>
      <c r="Q3" s="3"/>
      <c r="R3" s="3"/>
    </row>
    <row r="4" spans="1:20" ht="13.5" thickBot="1">
      <c r="A4" s="143" t="s">
        <v>51</v>
      </c>
      <c r="B4" s="146"/>
      <c r="C4" s="149" t="s">
        <v>1</v>
      </c>
      <c r="D4" s="149" t="s">
        <v>2</v>
      </c>
      <c r="E4" s="149" t="s">
        <v>3</v>
      </c>
      <c r="F4" s="149" t="s">
        <v>52</v>
      </c>
      <c r="G4" s="152" t="s">
        <v>32</v>
      </c>
      <c r="H4" s="153" t="s">
        <v>5</v>
      </c>
      <c r="I4" s="154"/>
      <c r="J4" s="159" t="s">
        <v>53</v>
      </c>
      <c r="K4" s="162" t="s">
        <v>6</v>
      </c>
      <c r="L4" s="163"/>
      <c r="M4" s="163"/>
      <c r="N4" s="163"/>
      <c r="O4" s="163"/>
      <c r="P4" s="163"/>
      <c r="Q4" s="163"/>
      <c r="R4" s="164"/>
      <c r="S4" s="109"/>
      <c r="T4" s="165" t="s">
        <v>7</v>
      </c>
    </row>
    <row r="5" spans="1:20" ht="12.75">
      <c r="A5" s="144"/>
      <c r="B5" s="147"/>
      <c r="C5" s="150"/>
      <c r="D5" s="150"/>
      <c r="E5" s="150"/>
      <c r="F5" s="150"/>
      <c r="G5" s="147"/>
      <c r="H5" s="155"/>
      <c r="I5" s="156"/>
      <c r="J5" s="160"/>
      <c r="K5" s="118" t="s">
        <v>57</v>
      </c>
      <c r="L5" s="14" t="s">
        <v>48</v>
      </c>
      <c r="M5" s="14" t="s">
        <v>49</v>
      </c>
      <c r="N5" s="15" t="s">
        <v>90</v>
      </c>
      <c r="O5" s="19" t="s">
        <v>55</v>
      </c>
      <c r="P5" s="24" t="s">
        <v>80</v>
      </c>
      <c r="Q5" s="36" t="s">
        <v>12</v>
      </c>
      <c r="R5" s="99" t="s">
        <v>28</v>
      </c>
      <c r="S5" s="69" t="s">
        <v>48</v>
      </c>
      <c r="T5" s="166"/>
    </row>
    <row r="6" spans="1:20" ht="13.5" thickBot="1">
      <c r="A6" s="144"/>
      <c r="B6" s="147"/>
      <c r="C6" s="150"/>
      <c r="D6" s="150"/>
      <c r="E6" s="150"/>
      <c r="F6" s="150"/>
      <c r="G6" s="147"/>
      <c r="H6" s="157"/>
      <c r="I6" s="158"/>
      <c r="J6" s="160"/>
      <c r="K6" s="119">
        <v>42617</v>
      </c>
      <c r="L6" s="16" t="s">
        <v>78</v>
      </c>
      <c r="M6" s="16" t="s">
        <v>79</v>
      </c>
      <c r="N6" s="17" t="s">
        <v>91</v>
      </c>
      <c r="O6" s="20" t="s">
        <v>92</v>
      </c>
      <c r="P6" s="25">
        <v>42833</v>
      </c>
      <c r="Q6" s="37">
        <v>42778</v>
      </c>
      <c r="R6" s="100">
        <v>42854</v>
      </c>
      <c r="S6" s="70" t="s">
        <v>58</v>
      </c>
      <c r="T6" s="166"/>
    </row>
    <row r="7" spans="1:21" ht="13.5" thickBot="1">
      <c r="A7" s="145"/>
      <c r="B7" s="148"/>
      <c r="C7" s="151"/>
      <c r="D7" s="151"/>
      <c r="E7" s="151"/>
      <c r="F7" s="151"/>
      <c r="G7" s="148"/>
      <c r="H7" s="30" t="s">
        <v>60</v>
      </c>
      <c r="I7" s="31" t="s">
        <v>61</v>
      </c>
      <c r="J7" s="161"/>
      <c r="K7" s="120"/>
      <c r="L7" s="26"/>
      <c r="M7" s="26"/>
      <c r="N7" s="27"/>
      <c r="O7" s="27"/>
      <c r="P7" s="28"/>
      <c r="Q7" s="26" t="s">
        <v>94</v>
      </c>
      <c r="R7" s="29"/>
      <c r="S7" s="71" t="s">
        <v>50</v>
      </c>
      <c r="T7" s="167"/>
      <c r="U7" s="12"/>
    </row>
    <row r="8" spans="1:20" ht="14.25" customHeight="1" thickTop="1">
      <c r="A8" s="13">
        <v>1</v>
      </c>
      <c r="B8" s="75"/>
      <c r="C8" s="60" t="s">
        <v>45</v>
      </c>
      <c r="D8" s="6">
        <v>2007</v>
      </c>
      <c r="E8" s="6" t="s">
        <v>10</v>
      </c>
      <c r="F8" s="6" t="s">
        <v>11</v>
      </c>
      <c r="G8" s="58" t="s">
        <v>33</v>
      </c>
      <c r="H8" s="64"/>
      <c r="I8" s="63"/>
      <c r="J8" s="72">
        <v>7</v>
      </c>
      <c r="K8" s="121">
        <v>4</v>
      </c>
      <c r="L8" s="59">
        <v>1</v>
      </c>
      <c r="M8" s="59">
        <v>4</v>
      </c>
      <c r="N8" s="59">
        <v>15</v>
      </c>
      <c r="O8" s="59">
        <v>15</v>
      </c>
      <c r="P8" s="59">
        <v>12</v>
      </c>
      <c r="Q8" s="59">
        <v>10</v>
      </c>
      <c r="R8" s="82"/>
      <c r="S8" s="110">
        <v>21.5</v>
      </c>
      <c r="T8" s="106">
        <v>119</v>
      </c>
    </row>
    <row r="9" spans="1:20" ht="14.25" customHeight="1">
      <c r="A9" s="40">
        <v>2</v>
      </c>
      <c r="B9" s="75"/>
      <c r="C9" s="60" t="s">
        <v>77</v>
      </c>
      <c r="D9" s="6">
        <v>2009</v>
      </c>
      <c r="E9" s="6" t="s">
        <v>10</v>
      </c>
      <c r="F9" s="6" t="s">
        <v>11</v>
      </c>
      <c r="G9" s="58" t="s">
        <v>33</v>
      </c>
      <c r="H9" s="64"/>
      <c r="I9" s="63"/>
      <c r="J9" s="72">
        <v>7</v>
      </c>
      <c r="K9" s="121">
        <v>1</v>
      </c>
      <c r="L9" s="59">
        <v>1</v>
      </c>
      <c r="M9" s="59">
        <v>1</v>
      </c>
      <c r="N9" s="59">
        <v>1</v>
      </c>
      <c r="O9" s="59">
        <v>12</v>
      </c>
      <c r="P9" s="59">
        <v>1</v>
      </c>
      <c r="Q9" s="59">
        <v>12</v>
      </c>
      <c r="R9" s="82"/>
      <c r="S9" s="110">
        <v>17.5</v>
      </c>
      <c r="T9" s="106">
        <v>70</v>
      </c>
    </row>
    <row r="10" spans="1:20" ht="14.25" customHeight="1">
      <c r="A10" s="40">
        <v>3</v>
      </c>
      <c r="B10" s="75"/>
      <c r="C10" s="60" t="s">
        <v>95</v>
      </c>
      <c r="D10" s="6">
        <v>2006</v>
      </c>
      <c r="E10" s="6" t="s">
        <v>36</v>
      </c>
      <c r="F10" s="6" t="s">
        <v>40</v>
      </c>
      <c r="G10" s="58" t="s">
        <v>33</v>
      </c>
      <c r="H10" s="64"/>
      <c r="I10" s="63"/>
      <c r="J10" s="72">
        <v>1</v>
      </c>
      <c r="K10" s="121"/>
      <c r="L10" s="59"/>
      <c r="M10" s="59"/>
      <c r="N10" s="59"/>
      <c r="O10" s="59"/>
      <c r="P10" s="59"/>
      <c r="Q10" s="59">
        <v>12</v>
      </c>
      <c r="R10" s="82"/>
      <c r="S10" s="110"/>
      <c r="T10" s="106">
        <v>42</v>
      </c>
    </row>
    <row r="11" spans="1:20" ht="14.25" customHeight="1">
      <c r="A11" s="13">
        <v>4</v>
      </c>
      <c r="B11" s="75"/>
      <c r="C11" s="60" t="s">
        <v>76</v>
      </c>
      <c r="D11" s="6">
        <v>2006</v>
      </c>
      <c r="E11" s="6" t="s">
        <v>10</v>
      </c>
      <c r="F11" s="6" t="s">
        <v>11</v>
      </c>
      <c r="G11" s="58" t="s">
        <v>33</v>
      </c>
      <c r="H11" s="64"/>
      <c r="I11" s="63"/>
      <c r="J11" s="72">
        <v>6</v>
      </c>
      <c r="K11" s="121">
        <v>1</v>
      </c>
      <c r="L11" s="59">
        <v>1</v>
      </c>
      <c r="M11" s="59">
        <v>1</v>
      </c>
      <c r="N11" s="59"/>
      <c r="O11" s="59">
        <v>1</v>
      </c>
      <c r="P11" s="59">
        <v>1</v>
      </c>
      <c r="Q11" s="59">
        <v>10</v>
      </c>
      <c r="R11" s="82"/>
      <c r="S11" s="110"/>
      <c r="T11" s="106">
        <v>41</v>
      </c>
    </row>
    <row r="12" spans="1:20" ht="14.25" customHeight="1">
      <c r="A12" s="40">
        <v>5</v>
      </c>
      <c r="B12" s="75"/>
      <c r="C12" s="60" t="s">
        <v>71</v>
      </c>
      <c r="D12" s="6">
        <v>2007</v>
      </c>
      <c r="E12" s="6" t="s">
        <v>21</v>
      </c>
      <c r="F12" s="6" t="s">
        <v>11</v>
      </c>
      <c r="G12" s="58" t="s">
        <v>33</v>
      </c>
      <c r="H12" s="64"/>
      <c r="I12" s="63"/>
      <c r="J12" s="72">
        <v>2</v>
      </c>
      <c r="K12" s="121">
        <v>4</v>
      </c>
      <c r="L12" s="59">
        <v>1</v>
      </c>
      <c r="M12" s="59"/>
      <c r="N12" s="59"/>
      <c r="O12" s="59"/>
      <c r="P12" s="59"/>
      <c r="Q12" s="59"/>
      <c r="R12" s="82"/>
      <c r="S12" s="110"/>
      <c r="T12" s="106">
        <v>10</v>
      </c>
    </row>
    <row r="13" spans="1:20" ht="14.25" customHeight="1">
      <c r="A13" s="40">
        <v>6</v>
      </c>
      <c r="B13" s="75"/>
      <c r="C13" s="60" t="s">
        <v>84</v>
      </c>
      <c r="D13" s="6">
        <v>2008</v>
      </c>
      <c r="E13" s="6" t="s">
        <v>20</v>
      </c>
      <c r="F13" s="6" t="s">
        <v>13</v>
      </c>
      <c r="G13" s="58" t="s">
        <v>33</v>
      </c>
      <c r="H13" s="64"/>
      <c r="I13" s="63"/>
      <c r="J13" s="72">
        <v>4</v>
      </c>
      <c r="K13" s="121"/>
      <c r="L13" s="59">
        <v>1</v>
      </c>
      <c r="M13" s="59">
        <v>1</v>
      </c>
      <c r="N13" s="59">
        <v>1</v>
      </c>
      <c r="O13" s="59"/>
      <c r="P13" s="59">
        <v>1</v>
      </c>
      <c r="Q13" s="59"/>
      <c r="R13" s="82"/>
      <c r="S13" s="110">
        <v>10.5</v>
      </c>
      <c r="T13" s="106">
        <v>8</v>
      </c>
    </row>
    <row r="14" spans="1:20" ht="14.25" customHeight="1">
      <c r="A14" s="13">
        <v>7</v>
      </c>
      <c r="B14" s="75"/>
      <c r="C14" s="60" t="s">
        <v>96</v>
      </c>
      <c r="D14" s="6">
        <v>2008</v>
      </c>
      <c r="E14" s="6" t="s">
        <v>19</v>
      </c>
      <c r="F14" s="6" t="s">
        <v>9</v>
      </c>
      <c r="G14" s="58" t="s">
        <v>33</v>
      </c>
      <c r="H14" s="64"/>
      <c r="I14" s="63"/>
      <c r="J14" s="72">
        <v>2</v>
      </c>
      <c r="K14" s="121"/>
      <c r="L14" s="59"/>
      <c r="M14" s="59"/>
      <c r="N14" s="59">
        <v>1</v>
      </c>
      <c r="O14" s="59">
        <v>1</v>
      </c>
      <c r="P14" s="59"/>
      <c r="Q14" s="59"/>
      <c r="R14" s="82"/>
      <c r="S14" s="110">
        <v>2</v>
      </c>
      <c r="T14" s="106">
        <v>4</v>
      </c>
    </row>
    <row r="15" spans="1:20" ht="14.25" customHeight="1">
      <c r="A15" s="40">
        <v>8</v>
      </c>
      <c r="B15" s="75"/>
      <c r="C15" s="104" t="s">
        <v>75</v>
      </c>
      <c r="D15" s="1">
        <v>2007</v>
      </c>
      <c r="E15" s="1" t="s">
        <v>21</v>
      </c>
      <c r="F15" s="1" t="s">
        <v>11</v>
      </c>
      <c r="G15" s="75" t="s">
        <v>33</v>
      </c>
      <c r="H15" s="84"/>
      <c r="I15" s="124"/>
      <c r="J15" s="111">
        <v>1</v>
      </c>
      <c r="K15" s="122">
        <v>1</v>
      </c>
      <c r="L15" s="1"/>
      <c r="M15" s="1"/>
      <c r="N15" s="1"/>
      <c r="O15" s="1"/>
      <c r="P15" s="1"/>
      <c r="Q15" s="1"/>
      <c r="R15" s="124"/>
      <c r="S15" s="111"/>
      <c r="T15" s="116">
        <v>2</v>
      </c>
    </row>
    <row r="16" spans="1:20" ht="14.25" customHeight="1">
      <c r="A16" s="13">
        <v>8</v>
      </c>
      <c r="B16" s="75"/>
      <c r="C16" s="104" t="s">
        <v>105</v>
      </c>
      <c r="D16" s="1">
        <v>2007</v>
      </c>
      <c r="E16" s="1" t="s">
        <v>30</v>
      </c>
      <c r="F16" s="1" t="s">
        <v>17</v>
      </c>
      <c r="G16" s="75" t="s">
        <v>33</v>
      </c>
      <c r="H16" s="84"/>
      <c r="I16" s="124"/>
      <c r="J16" s="111">
        <v>1</v>
      </c>
      <c r="K16" s="122"/>
      <c r="L16" s="1"/>
      <c r="M16" s="1"/>
      <c r="N16" s="1"/>
      <c r="O16" s="1">
        <v>1</v>
      </c>
      <c r="P16" s="1"/>
      <c r="Q16" s="1"/>
      <c r="R16" s="124"/>
      <c r="S16" s="111"/>
      <c r="T16" s="116">
        <v>2</v>
      </c>
    </row>
    <row r="17" spans="1:20" ht="14.25" customHeight="1">
      <c r="A17" s="13">
        <v>8</v>
      </c>
      <c r="B17" s="75"/>
      <c r="C17" s="104" t="s">
        <v>107</v>
      </c>
      <c r="D17" s="1">
        <v>2006</v>
      </c>
      <c r="E17" s="1" t="s">
        <v>16</v>
      </c>
      <c r="F17" s="1" t="s">
        <v>8</v>
      </c>
      <c r="G17" s="75" t="s">
        <v>33</v>
      </c>
      <c r="H17" s="84"/>
      <c r="I17" s="124"/>
      <c r="J17" s="111">
        <v>1</v>
      </c>
      <c r="K17" s="122"/>
      <c r="L17" s="1"/>
      <c r="M17" s="1"/>
      <c r="N17" s="1"/>
      <c r="O17" s="1"/>
      <c r="P17" s="1">
        <v>1</v>
      </c>
      <c r="Q17" s="1"/>
      <c r="R17" s="124"/>
      <c r="S17" s="111"/>
      <c r="T17" s="116">
        <v>2</v>
      </c>
    </row>
    <row r="18" spans="1:20" ht="14.25" customHeight="1" thickBot="1">
      <c r="A18" s="129">
        <v>8</v>
      </c>
      <c r="B18" s="126"/>
      <c r="C18" s="128" t="s">
        <v>108</v>
      </c>
      <c r="D18" s="5">
        <v>2006</v>
      </c>
      <c r="E18" s="5" t="s">
        <v>37</v>
      </c>
      <c r="F18" s="5" t="s">
        <v>8</v>
      </c>
      <c r="G18" s="126" t="s">
        <v>33</v>
      </c>
      <c r="H18" s="85"/>
      <c r="I18" s="125"/>
      <c r="J18" s="112">
        <v>1</v>
      </c>
      <c r="K18" s="127"/>
      <c r="L18" s="5"/>
      <c r="M18" s="5"/>
      <c r="N18" s="5"/>
      <c r="O18" s="5"/>
      <c r="P18" s="5">
        <v>1</v>
      </c>
      <c r="Q18" s="5"/>
      <c r="R18" s="125"/>
      <c r="S18" s="112"/>
      <c r="T18" s="117">
        <v>2</v>
      </c>
    </row>
    <row r="19" ht="14.25" customHeight="1">
      <c r="T19" s="105"/>
    </row>
    <row r="20" ht="14.25" customHeight="1">
      <c r="T20" s="105"/>
    </row>
    <row r="21" spans="3:20" ht="14.25" customHeight="1" thickBot="1">
      <c r="C21" s="42" t="s">
        <v>70</v>
      </c>
      <c r="T21" s="105"/>
    </row>
    <row r="22" spans="1:20" ht="14.25" customHeight="1" thickBot="1">
      <c r="A22" s="49">
        <v>4</v>
      </c>
      <c r="B22" s="76" t="s">
        <v>41</v>
      </c>
      <c r="C22" s="88" t="s">
        <v>72</v>
      </c>
      <c r="D22" s="77">
        <v>2008</v>
      </c>
      <c r="E22" s="77" t="s">
        <v>73</v>
      </c>
      <c r="F22" s="77" t="s">
        <v>64</v>
      </c>
      <c r="G22" s="81" t="s">
        <v>33</v>
      </c>
      <c r="H22" s="80"/>
      <c r="I22" s="81"/>
      <c r="J22" s="79">
        <v>4</v>
      </c>
      <c r="K22" s="114">
        <v>1</v>
      </c>
      <c r="L22" s="78">
        <v>4</v>
      </c>
      <c r="M22" s="78"/>
      <c r="N22" s="78">
        <v>4</v>
      </c>
      <c r="O22" s="78"/>
      <c r="P22" s="78">
        <v>6</v>
      </c>
      <c r="Q22" s="78"/>
      <c r="R22" s="115"/>
      <c r="S22" s="113"/>
      <c r="T22" s="136">
        <v>30</v>
      </c>
    </row>
  </sheetData>
  <sheetProtection/>
  <mergeCells count="11">
    <mergeCell ref="G4:G7"/>
    <mergeCell ref="H4:I6"/>
    <mergeCell ref="J4:J7"/>
    <mergeCell ref="K4:R4"/>
    <mergeCell ref="T4:T7"/>
    <mergeCell ref="A4:A7"/>
    <mergeCell ref="B4:B7"/>
    <mergeCell ref="C4:C7"/>
    <mergeCell ref="D4:D7"/>
    <mergeCell ref="E4:E7"/>
    <mergeCell ref="F4:F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2.57421875" style="0" customWidth="1"/>
    <col min="4" max="4" width="5.57421875" style="0" bestFit="1" customWidth="1"/>
    <col min="5" max="5" width="18.8515625" style="0" bestFit="1" customWidth="1"/>
    <col min="6" max="6" width="4.7109375" style="0" bestFit="1" customWidth="1"/>
    <col min="7" max="7" width="2.8515625" style="0" bestFit="1" customWidth="1"/>
    <col min="8" max="8" width="6.7109375" style="0" customWidth="1"/>
    <col min="9" max="9" width="7.57421875" style="0" customWidth="1"/>
    <col min="10" max="10" width="3.8515625" style="0" customWidth="1"/>
    <col min="11" max="11" width="9.00390625" style="0" bestFit="1" customWidth="1"/>
    <col min="12" max="12" width="9.57421875" style="0" customWidth="1"/>
    <col min="13" max="14" width="9.57421875" style="0" bestFit="1" customWidth="1"/>
    <col min="15" max="15" width="9.8515625" style="0" customWidth="1"/>
    <col min="17" max="17" width="8.8515625" style="0" bestFit="1" customWidth="1"/>
    <col min="18" max="18" width="9.140625" style="0" bestFit="1" customWidth="1"/>
    <col min="19" max="19" width="8.421875" style="0" customWidth="1"/>
  </cols>
  <sheetData>
    <row r="1" spans="1:2" ht="18">
      <c r="A1" s="2" t="s">
        <v>113</v>
      </c>
      <c r="B1" s="2"/>
    </row>
    <row r="2" spans="1:2" ht="18">
      <c r="A2" s="3" t="s">
        <v>114</v>
      </c>
      <c r="B2" s="2"/>
    </row>
    <row r="3" ht="12.75" thickBot="1"/>
    <row r="4" spans="1:19" ht="13.5" thickBot="1">
      <c r="A4" s="143" t="s">
        <v>51</v>
      </c>
      <c r="B4" s="173"/>
      <c r="C4" s="149" t="s">
        <v>1</v>
      </c>
      <c r="D4" s="149" t="s">
        <v>2</v>
      </c>
      <c r="E4" s="149" t="s">
        <v>3</v>
      </c>
      <c r="F4" s="149" t="s">
        <v>52</v>
      </c>
      <c r="G4" s="170" t="s">
        <v>32</v>
      </c>
      <c r="H4" s="153" t="s">
        <v>5</v>
      </c>
      <c r="I4" s="154"/>
      <c r="J4" s="159" t="s">
        <v>53</v>
      </c>
      <c r="K4" s="168" t="s">
        <v>6</v>
      </c>
      <c r="L4" s="163"/>
      <c r="M4" s="163"/>
      <c r="N4" s="163"/>
      <c r="O4" s="163"/>
      <c r="P4" s="163"/>
      <c r="Q4" s="163"/>
      <c r="R4" s="169"/>
      <c r="S4" s="165" t="s">
        <v>7</v>
      </c>
    </row>
    <row r="5" spans="1:19" ht="12.75">
      <c r="A5" s="144"/>
      <c r="B5" s="150"/>
      <c r="C5" s="150"/>
      <c r="D5" s="150"/>
      <c r="E5" s="150"/>
      <c r="F5" s="150"/>
      <c r="G5" s="171"/>
      <c r="H5" s="155"/>
      <c r="I5" s="156"/>
      <c r="J5" s="160"/>
      <c r="K5" s="18" t="s">
        <v>57</v>
      </c>
      <c r="L5" s="14" t="s">
        <v>48</v>
      </c>
      <c r="M5" s="14" t="s">
        <v>49</v>
      </c>
      <c r="N5" s="15" t="s">
        <v>90</v>
      </c>
      <c r="O5" s="19" t="s">
        <v>55</v>
      </c>
      <c r="P5" s="24" t="s">
        <v>80</v>
      </c>
      <c r="Q5" s="36" t="s">
        <v>12</v>
      </c>
      <c r="R5" s="35" t="s">
        <v>28</v>
      </c>
      <c r="S5" s="166"/>
    </row>
    <row r="6" spans="1:19" ht="13.5" thickBot="1">
      <c r="A6" s="144"/>
      <c r="B6" s="150"/>
      <c r="C6" s="150"/>
      <c r="D6" s="150"/>
      <c r="E6" s="150"/>
      <c r="F6" s="150"/>
      <c r="G6" s="171"/>
      <c r="H6" s="157"/>
      <c r="I6" s="158"/>
      <c r="J6" s="160"/>
      <c r="K6" s="68">
        <v>42617</v>
      </c>
      <c r="L6" s="16" t="s">
        <v>78</v>
      </c>
      <c r="M6" s="16" t="s">
        <v>79</v>
      </c>
      <c r="N6" s="17" t="s">
        <v>91</v>
      </c>
      <c r="O6" s="20" t="s">
        <v>92</v>
      </c>
      <c r="P6" s="25">
        <v>42833</v>
      </c>
      <c r="Q6" s="37">
        <v>42778</v>
      </c>
      <c r="R6" s="25">
        <v>42869</v>
      </c>
      <c r="S6" s="166"/>
    </row>
    <row r="7" spans="1:19" ht="13.5" thickBot="1">
      <c r="A7" s="145"/>
      <c r="B7" s="151"/>
      <c r="C7" s="151"/>
      <c r="D7" s="151"/>
      <c r="E7" s="151"/>
      <c r="F7" s="151"/>
      <c r="G7" s="172"/>
      <c r="H7" s="30" t="s">
        <v>60</v>
      </c>
      <c r="I7" s="31" t="s">
        <v>61</v>
      </c>
      <c r="J7" s="161"/>
      <c r="K7" s="23"/>
      <c r="L7" s="26"/>
      <c r="M7" s="26"/>
      <c r="N7" s="27"/>
      <c r="O7" s="27"/>
      <c r="P7" s="28"/>
      <c r="Q7" s="26"/>
      <c r="R7" s="107"/>
      <c r="S7" s="167"/>
    </row>
    <row r="8" spans="1:19" ht="14.25" customHeight="1" thickTop="1">
      <c r="A8" s="40">
        <v>1</v>
      </c>
      <c r="B8" s="95"/>
      <c r="C8" s="60" t="s">
        <v>27</v>
      </c>
      <c r="D8" s="130">
        <v>2004</v>
      </c>
      <c r="E8" s="130" t="s">
        <v>21</v>
      </c>
      <c r="F8" s="130" t="s">
        <v>11</v>
      </c>
      <c r="G8" s="103" t="s">
        <v>33</v>
      </c>
      <c r="H8" s="93"/>
      <c r="I8" s="103">
        <v>253.6</v>
      </c>
      <c r="J8" s="102">
        <v>6</v>
      </c>
      <c r="K8" s="101">
        <v>54</v>
      </c>
      <c r="L8" s="97">
        <v>53</v>
      </c>
      <c r="M8" s="97">
        <v>52</v>
      </c>
      <c r="N8" s="97">
        <v>53</v>
      </c>
      <c r="O8" s="97"/>
      <c r="P8" s="97">
        <v>53</v>
      </c>
      <c r="Q8" s="97">
        <v>20</v>
      </c>
      <c r="R8" s="134"/>
      <c r="S8" s="137">
        <v>679.6</v>
      </c>
    </row>
    <row r="9" spans="1:19" ht="14.25" customHeight="1">
      <c r="A9" s="13">
        <v>2</v>
      </c>
      <c r="B9" s="74"/>
      <c r="C9" s="60" t="s">
        <v>34</v>
      </c>
      <c r="D9" s="6">
        <v>2004</v>
      </c>
      <c r="E9" s="6" t="s">
        <v>10</v>
      </c>
      <c r="F9" s="6" t="s">
        <v>11</v>
      </c>
      <c r="G9" s="63" t="s">
        <v>33</v>
      </c>
      <c r="H9" s="64"/>
      <c r="I9" s="63">
        <v>290.56</v>
      </c>
      <c r="J9" s="72">
        <v>6</v>
      </c>
      <c r="K9" s="67">
        <v>46</v>
      </c>
      <c r="L9" s="59">
        <v>45</v>
      </c>
      <c r="M9" s="59"/>
      <c r="N9" s="59">
        <v>41</v>
      </c>
      <c r="O9" s="59">
        <v>41</v>
      </c>
      <c r="P9" s="59">
        <v>41</v>
      </c>
      <c r="Q9" s="59">
        <v>30</v>
      </c>
      <c r="R9" s="133"/>
      <c r="S9" s="106">
        <v>659.56</v>
      </c>
    </row>
    <row r="10" spans="1:19" ht="14.25" customHeight="1">
      <c r="A10" s="40">
        <v>3</v>
      </c>
      <c r="B10" s="86"/>
      <c r="C10" s="60" t="s">
        <v>43</v>
      </c>
      <c r="D10" s="6">
        <v>2005</v>
      </c>
      <c r="E10" s="6" t="s">
        <v>10</v>
      </c>
      <c r="F10" s="6" t="s">
        <v>11</v>
      </c>
      <c r="G10" s="63" t="s">
        <v>33</v>
      </c>
      <c r="H10" s="64"/>
      <c r="I10" s="63">
        <v>247.9</v>
      </c>
      <c r="J10" s="72">
        <v>7</v>
      </c>
      <c r="K10" s="67">
        <v>42</v>
      </c>
      <c r="L10" s="59">
        <v>41</v>
      </c>
      <c r="M10" s="59">
        <v>43</v>
      </c>
      <c r="N10" s="59">
        <v>42</v>
      </c>
      <c r="O10" s="59">
        <v>52</v>
      </c>
      <c r="P10" s="59">
        <v>42</v>
      </c>
      <c r="Q10" s="59">
        <v>25</v>
      </c>
      <c r="R10" s="132"/>
      <c r="S10" s="106">
        <v>609.4</v>
      </c>
    </row>
    <row r="11" spans="1:19" ht="14.25" customHeight="1">
      <c r="A11" s="40">
        <v>4</v>
      </c>
      <c r="B11" s="58"/>
      <c r="C11" s="60" t="s">
        <v>44</v>
      </c>
      <c r="D11" s="6">
        <v>2005</v>
      </c>
      <c r="E11" s="6" t="s">
        <v>29</v>
      </c>
      <c r="F11" s="6" t="s">
        <v>22</v>
      </c>
      <c r="G11" s="63" t="s">
        <v>33</v>
      </c>
      <c r="H11" s="64"/>
      <c r="I11" s="63">
        <v>178.2</v>
      </c>
      <c r="J11" s="72">
        <v>7</v>
      </c>
      <c r="K11" s="67">
        <v>41</v>
      </c>
      <c r="L11" s="59">
        <v>44</v>
      </c>
      <c r="M11" s="59">
        <v>42</v>
      </c>
      <c r="N11" s="59">
        <v>31</v>
      </c>
      <c r="O11" s="59">
        <v>42</v>
      </c>
      <c r="P11" s="59">
        <v>31</v>
      </c>
      <c r="Q11" s="59">
        <v>16</v>
      </c>
      <c r="R11" s="132"/>
      <c r="S11" s="106">
        <v>516.2</v>
      </c>
    </row>
    <row r="12" spans="1:19" ht="14.25" customHeight="1">
      <c r="A12" s="13">
        <v>5</v>
      </c>
      <c r="B12" s="75"/>
      <c r="C12" s="60" t="s">
        <v>56</v>
      </c>
      <c r="D12" s="6">
        <v>2004</v>
      </c>
      <c r="E12" s="6" t="s">
        <v>16</v>
      </c>
      <c r="F12" s="6" t="s">
        <v>8</v>
      </c>
      <c r="G12" s="63" t="s">
        <v>33</v>
      </c>
      <c r="H12" s="64"/>
      <c r="I12" s="63">
        <v>151.2</v>
      </c>
      <c r="J12" s="72">
        <v>3</v>
      </c>
      <c r="K12" s="67"/>
      <c r="L12" s="59">
        <v>42</v>
      </c>
      <c r="M12" s="59">
        <v>31</v>
      </c>
      <c r="N12" s="59"/>
      <c r="O12" s="59"/>
      <c r="P12" s="59"/>
      <c r="Q12" s="59">
        <v>16</v>
      </c>
      <c r="R12" s="132"/>
      <c r="S12" s="106">
        <v>353.2</v>
      </c>
    </row>
    <row r="13" spans="1:19" ht="14.25" customHeight="1">
      <c r="A13" s="40">
        <v>6</v>
      </c>
      <c r="B13" s="75"/>
      <c r="C13" s="60" t="s">
        <v>46</v>
      </c>
      <c r="D13" s="6">
        <v>2005</v>
      </c>
      <c r="E13" s="6" t="s">
        <v>20</v>
      </c>
      <c r="F13" s="6" t="s">
        <v>13</v>
      </c>
      <c r="G13" s="63" t="s">
        <v>33</v>
      </c>
      <c r="H13" s="64"/>
      <c r="I13" s="63">
        <v>65</v>
      </c>
      <c r="J13" s="72">
        <v>7</v>
      </c>
      <c r="K13" s="67">
        <v>22</v>
      </c>
      <c r="L13" s="59">
        <v>21</v>
      </c>
      <c r="M13" s="59">
        <v>11</v>
      </c>
      <c r="N13" s="59">
        <v>21</v>
      </c>
      <c r="O13" s="59">
        <v>21</v>
      </c>
      <c r="P13" s="59">
        <v>22</v>
      </c>
      <c r="Q13" s="59">
        <v>20</v>
      </c>
      <c r="R13" s="132"/>
      <c r="S13" s="106">
        <v>265</v>
      </c>
    </row>
    <row r="14" spans="1:19" ht="14.25" customHeight="1">
      <c r="A14" s="40">
        <v>7</v>
      </c>
      <c r="B14" s="75"/>
      <c r="C14" s="60" t="s">
        <v>47</v>
      </c>
      <c r="D14" s="6">
        <v>2004</v>
      </c>
      <c r="E14" s="6" t="s">
        <v>23</v>
      </c>
      <c r="F14" s="6" t="s">
        <v>13</v>
      </c>
      <c r="G14" s="63" t="s">
        <v>33</v>
      </c>
      <c r="H14" s="64"/>
      <c r="I14" s="63"/>
      <c r="J14" s="72">
        <v>4</v>
      </c>
      <c r="K14" s="67">
        <v>32</v>
      </c>
      <c r="L14" s="59">
        <v>24</v>
      </c>
      <c r="M14" s="59">
        <v>22</v>
      </c>
      <c r="N14" s="59"/>
      <c r="O14" s="59">
        <v>26</v>
      </c>
      <c r="P14" s="59"/>
      <c r="Q14" s="59"/>
      <c r="R14" s="132"/>
      <c r="S14" s="106">
        <v>208</v>
      </c>
    </row>
    <row r="15" spans="1:19" ht="14.25" customHeight="1">
      <c r="A15" s="13">
        <v>8</v>
      </c>
      <c r="B15" s="75"/>
      <c r="C15" s="60" t="s">
        <v>93</v>
      </c>
      <c r="D15" s="6">
        <v>2005</v>
      </c>
      <c r="E15" s="6" t="s">
        <v>20</v>
      </c>
      <c r="F15" s="6" t="s">
        <v>13</v>
      </c>
      <c r="G15" s="63" t="s">
        <v>33</v>
      </c>
      <c r="H15" s="64"/>
      <c r="I15" s="63"/>
      <c r="J15" s="72">
        <v>5</v>
      </c>
      <c r="K15" s="67"/>
      <c r="L15" s="59"/>
      <c r="M15" s="59">
        <v>1</v>
      </c>
      <c r="N15" s="59">
        <v>13</v>
      </c>
      <c r="O15" s="59">
        <v>12</v>
      </c>
      <c r="P15" s="59">
        <v>13</v>
      </c>
      <c r="Q15" s="59">
        <v>16</v>
      </c>
      <c r="R15" s="132"/>
      <c r="S15" s="106">
        <v>132</v>
      </c>
    </row>
    <row r="16" spans="1:19" ht="14.25" customHeight="1">
      <c r="A16" s="40">
        <v>9</v>
      </c>
      <c r="B16" s="75"/>
      <c r="C16" s="60" t="s">
        <v>45</v>
      </c>
      <c r="D16" s="6">
        <v>2007</v>
      </c>
      <c r="E16" s="6" t="s">
        <v>10</v>
      </c>
      <c r="F16" s="6" t="s">
        <v>11</v>
      </c>
      <c r="G16" s="63" t="s">
        <v>33</v>
      </c>
      <c r="H16" s="64"/>
      <c r="I16" s="63"/>
      <c r="J16" s="72">
        <v>7</v>
      </c>
      <c r="K16" s="67">
        <v>4</v>
      </c>
      <c r="L16" s="59">
        <v>1</v>
      </c>
      <c r="M16" s="59">
        <v>4</v>
      </c>
      <c r="N16" s="59">
        <v>15</v>
      </c>
      <c r="O16" s="59">
        <v>15</v>
      </c>
      <c r="P16" s="59">
        <v>12</v>
      </c>
      <c r="Q16" s="59">
        <v>10</v>
      </c>
      <c r="R16" s="132"/>
      <c r="S16" s="106">
        <v>119</v>
      </c>
    </row>
    <row r="17" spans="1:19" ht="14.25" customHeight="1">
      <c r="A17" s="40">
        <v>10</v>
      </c>
      <c r="B17" s="75"/>
      <c r="C17" s="60" t="s">
        <v>77</v>
      </c>
      <c r="D17" s="6">
        <v>2009</v>
      </c>
      <c r="E17" s="6" t="s">
        <v>10</v>
      </c>
      <c r="F17" s="6" t="s">
        <v>11</v>
      </c>
      <c r="G17" s="63" t="s">
        <v>33</v>
      </c>
      <c r="H17" s="64"/>
      <c r="I17" s="63"/>
      <c r="J17" s="72">
        <v>7</v>
      </c>
      <c r="K17" s="67">
        <v>1</v>
      </c>
      <c r="L17" s="59">
        <v>1</v>
      </c>
      <c r="M17" s="59">
        <v>1</v>
      </c>
      <c r="N17" s="59">
        <v>1</v>
      </c>
      <c r="O17" s="59">
        <v>12</v>
      </c>
      <c r="P17" s="59">
        <v>1</v>
      </c>
      <c r="Q17" s="59">
        <v>12</v>
      </c>
      <c r="R17" s="132"/>
      <c r="S17" s="106">
        <v>70</v>
      </c>
    </row>
    <row r="18" spans="1:19" ht="14.25" customHeight="1">
      <c r="A18" s="13">
        <v>11</v>
      </c>
      <c r="B18" s="75"/>
      <c r="C18" s="60" t="s">
        <v>97</v>
      </c>
      <c r="D18" s="6">
        <v>2005</v>
      </c>
      <c r="E18" s="6" t="s">
        <v>67</v>
      </c>
      <c r="F18" s="6" t="s">
        <v>8</v>
      </c>
      <c r="G18" s="63" t="s">
        <v>33</v>
      </c>
      <c r="H18" s="64"/>
      <c r="I18" s="63"/>
      <c r="J18" s="72">
        <v>2</v>
      </c>
      <c r="K18" s="67"/>
      <c r="L18" s="59"/>
      <c r="M18" s="59"/>
      <c r="N18" s="59"/>
      <c r="O18" s="59"/>
      <c r="P18" s="59">
        <v>6</v>
      </c>
      <c r="Q18" s="59">
        <v>16</v>
      </c>
      <c r="R18" s="132"/>
      <c r="S18" s="106">
        <v>68</v>
      </c>
    </row>
    <row r="19" spans="1:19" ht="14.25" customHeight="1">
      <c r="A19" s="40">
        <v>12</v>
      </c>
      <c r="B19" s="96"/>
      <c r="C19" s="60" t="s">
        <v>74</v>
      </c>
      <c r="D19" s="6">
        <v>2004</v>
      </c>
      <c r="E19" s="6" t="s">
        <v>36</v>
      </c>
      <c r="F19" s="6" t="s">
        <v>40</v>
      </c>
      <c r="G19" s="63" t="s">
        <v>33</v>
      </c>
      <c r="H19" s="64"/>
      <c r="I19" s="63"/>
      <c r="J19" s="72">
        <v>2</v>
      </c>
      <c r="K19" s="67">
        <v>1</v>
      </c>
      <c r="L19" s="59"/>
      <c r="M19" s="59"/>
      <c r="N19" s="59"/>
      <c r="O19" s="59"/>
      <c r="P19" s="59"/>
      <c r="Q19" s="59">
        <v>12</v>
      </c>
      <c r="R19" s="132"/>
      <c r="S19" s="106">
        <v>44</v>
      </c>
    </row>
    <row r="20" spans="1:19" ht="14.25" customHeight="1">
      <c r="A20" s="40">
        <v>13</v>
      </c>
      <c r="B20" s="75"/>
      <c r="C20" s="60" t="s">
        <v>98</v>
      </c>
      <c r="D20" s="6">
        <v>2004</v>
      </c>
      <c r="E20" s="6" t="s">
        <v>99</v>
      </c>
      <c r="F20" s="6" t="s">
        <v>13</v>
      </c>
      <c r="G20" s="63" t="s">
        <v>33</v>
      </c>
      <c r="H20" s="64"/>
      <c r="I20" s="63"/>
      <c r="J20" s="72">
        <v>1</v>
      </c>
      <c r="K20" s="67"/>
      <c r="L20" s="59"/>
      <c r="M20" s="59"/>
      <c r="N20" s="59"/>
      <c r="O20" s="59"/>
      <c r="P20" s="59"/>
      <c r="Q20" s="59">
        <v>12</v>
      </c>
      <c r="R20" s="74"/>
      <c r="S20" s="106">
        <v>42</v>
      </c>
    </row>
    <row r="21" spans="1:19" ht="14.25" customHeight="1">
      <c r="A21" s="13">
        <v>13</v>
      </c>
      <c r="B21" s="75"/>
      <c r="C21" s="60" t="s">
        <v>95</v>
      </c>
      <c r="D21" s="6">
        <v>2006</v>
      </c>
      <c r="E21" s="6" t="s">
        <v>36</v>
      </c>
      <c r="F21" s="6" t="s">
        <v>40</v>
      </c>
      <c r="G21" s="63" t="s">
        <v>33</v>
      </c>
      <c r="H21" s="64"/>
      <c r="I21" s="63"/>
      <c r="J21" s="72">
        <v>1</v>
      </c>
      <c r="K21" s="67"/>
      <c r="L21" s="59"/>
      <c r="M21" s="59"/>
      <c r="N21" s="59"/>
      <c r="O21" s="59"/>
      <c r="P21" s="59"/>
      <c r="Q21" s="59">
        <v>12</v>
      </c>
      <c r="R21" s="74"/>
      <c r="S21" s="106">
        <v>42</v>
      </c>
    </row>
    <row r="22" spans="1:19" ht="14.25" customHeight="1">
      <c r="A22" s="40">
        <v>15</v>
      </c>
      <c r="B22" s="75"/>
      <c r="C22" s="60" t="s">
        <v>76</v>
      </c>
      <c r="D22" s="6">
        <v>2006</v>
      </c>
      <c r="E22" s="6" t="s">
        <v>10</v>
      </c>
      <c r="F22" s="6" t="s">
        <v>11</v>
      </c>
      <c r="G22" s="63" t="s">
        <v>33</v>
      </c>
      <c r="H22" s="64"/>
      <c r="I22" s="63"/>
      <c r="J22" s="72">
        <v>6</v>
      </c>
      <c r="K22" s="67">
        <v>1</v>
      </c>
      <c r="L22" s="59">
        <v>1</v>
      </c>
      <c r="M22" s="59">
        <v>1</v>
      </c>
      <c r="N22" s="59"/>
      <c r="O22" s="59">
        <v>1</v>
      </c>
      <c r="P22" s="59">
        <v>1</v>
      </c>
      <c r="Q22" s="59">
        <v>10</v>
      </c>
      <c r="R22" s="132"/>
      <c r="S22" s="106">
        <v>41</v>
      </c>
    </row>
    <row r="23" spans="1:19" ht="14.25" customHeight="1">
      <c r="A23" s="40">
        <v>16</v>
      </c>
      <c r="B23" s="96"/>
      <c r="C23" s="60" t="s">
        <v>68</v>
      </c>
      <c r="D23" s="6">
        <v>2004</v>
      </c>
      <c r="E23" s="6" t="s">
        <v>31</v>
      </c>
      <c r="F23" s="6" t="s">
        <v>11</v>
      </c>
      <c r="G23" s="63" t="s">
        <v>33</v>
      </c>
      <c r="H23" s="64"/>
      <c r="I23" s="63"/>
      <c r="J23" s="72">
        <v>3</v>
      </c>
      <c r="K23" s="67"/>
      <c r="L23" s="59">
        <v>6</v>
      </c>
      <c r="M23" s="59"/>
      <c r="N23" s="59">
        <v>4</v>
      </c>
      <c r="O23" s="59">
        <v>4</v>
      </c>
      <c r="P23" s="59"/>
      <c r="Q23" s="59"/>
      <c r="R23" s="132"/>
      <c r="S23" s="106">
        <v>28</v>
      </c>
    </row>
    <row r="24" spans="1:19" ht="14.25" customHeight="1">
      <c r="A24" s="13">
        <v>17</v>
      </c>
      <c r="B24" s="75"/>
      <c r="C24" s="60" t="s">
        <v>101</v>
      </c>
      <c r="D24" s="6">
        <v>2004</v>
      </c>
      <c r="E24" s="6" t="s">
        <v>29</v>
      </c>
      <c r="F24" s="6" t="s">
        <v>22</v>
      </c>
      <c r="G24" s="63" t="s">
        <v>33</v>
      </c>
      <c r="H24" s="64"/>
      <c r="I24" s="63"/>
      <c r="J24" s="72">
        <v>2</v>
      </c>
      <c r="K24" s="67"/>
      <c r="L24" s="59"/>
      <c r="M24" s="59"/>
      <c r="N24" s="59">
        <v>1</v>
      </c>
      <c r="O24" s="59"/>
      <c r="P24" s="59">
        <v>5</v>
      </c>
      <c r="Q24" s="59"/>
      <c r="R24" s="58"/>
      <c r="S24" s="106">
        <v>12</v>
      </c>
    </row>
    <row r="25" spans="1:19" ht="14.25" customHeight="1">
      <c r="A25" s="40">
        <v>18</v>
      </c>
      <c r="B25" s="75"/>
      <c r="C25" s="60" t="s">
        <v>71</v>
      </c>
      <c r="D25" s="6">
        <v>2007</v>
      </c>
      <c r="E25" s="6" t="s">
        <v>21</v>
      </c>
      <c r="F25" s="6" t="s">
        <v>11</v>
      </c>
      <c r="G25" s="63" t="s">
        <v>33</v>
      </c>
      <c r="H25" s="64"/>
      <c r="I25" s="63"/>
      <c r="J25" s="72">
        <v>2</v>
      </c>
      <c r="K25" s="67">
        <v>4</v>
      </c>
      <c r="L25" s="59">
        <v>1</v>
      </c>
      <c r="M25" s="59"/>
      <c r="N25" s="59"/>
      <c r="O25" s="59"/>
      <c r="P25" s="59"/>
      <c r="Q25" s="59"/>
      <c r="R25" s="74"/>
      <c r="S25" s="106">
        <v>10</v>
      </c>
    </row>
    <row r="26" spans="1:19" ht="14.25" customHeight="1">
      <c r="A26" s="40">
        <v>19</v>
      </c>
      <c r="B26" s="75"/>
      <c r="C26" s="60" t="s">
        <v>84</v>
      </c>
      <c r="D26" s="6">
        <v>2008</v>
      </c>
      <c r="E26" s="6" t="s">
        <v>20</v>
      </c>
      <c r="F26" s="6" t="s">
        <v>13</v>
      </c>
      <c r="G26" s="63" t="s">
        <v>33</v>
      </c>
      <c r="H26" s="64"/>
      <c r="I26" s="63"/>
      <c r="J26" s="72">
        <v>4</v>
      </c>
      <c r="K26" s="67"/>
      <c r="L26" s="59">
        <v>1</v>
      </c>
      <c r="M26" s="59">
        <v>1</v>
      </c>
      <c r="N26" s="59">
        <v>1</v>
      </c>
      <c r="O26" s="59"/>
      <c r="P26" s="59">
        <v>1</v>
      </c>
      <c r="Q26" s="59"/>
      <c r="R26" s="74"/>
      <c r="S26" s="106">
        <v>8</v>
      </c>
    </row>
    <row r="27" spans="1:19" ht="14.25" customHeight="1">
      <c r="A27" s="13">
        <v>19</v>
      </c>
      <c r="B27" s="75"/>
      <c r="C27" s="60" t="s">
        <v>83</v>
      </c>
      <c r="D27" s="6">
        <v>2005</v>
      </c>
      <c r="E27" s="6" t="s">
        <v>21</v>
      </c>
      <c r="F27" s="6" t="s">
        <v>11</v>
      </c>
      <c r="G27" s="63" t="s">
        <v>33</v>
      </c>
      <c r="H27" s="64"/>
      <c r="I27" s="63"/>
      <c r="J27" s="72">
        <v>5</v>
      </c>
      <c r="K27" s="67"/>
      <c r="L27" s="59">
        <v>1</v>
      </c>
      <c r="M27" s="59">
        <v>1</v>
      </c>
      <c r="N27" s="59">
        <v>1</v>
      </c>
      <c r="O27" s="59">
        <v>1</v>
      </c>
      <c r="P27" s="59">
        <v>1</v>
      </c>
      <c r="Q27" s="59"/>
      <c r="R27" s="74"/>
      <c r="S27" s="106">
        <v>8</v>
      </c>
    </row>
    <row r="28" spans="1:19" ht="14.25" customHeight="1">
      <c r="A28" s="40">
        <v>21</v>
      </c>
      <c r="B28" s="1"/>
      <c r="C28" s="60" t="s">
        <v>96</v>
      </c>
      <c r="D28" s="6">
        <v>2008</v>
      </c>
      <c r="E28" s="6" t="s">
        <v>19</v>
      </c>
      <c r="F28" s="6" t="s">
        <v>9</v>
      </c>
      <c r="G28" s="63" t="s">
        <v>33</v>
      </c>
      <c r="H28" s="64"/>
      <c r="I28" s="63"/>
      <c r="J28" s="72">
        <v>2</v>
      </c>
      <c r="K28" s="67"/>
      <c r="L28" s="59"/>
      <c r="M28" s="59"/>
      <c r="N28" s="59">
        <v>1</v>
      </c>
      <c r="O28" s="59">
        <v>1</v>
      </c>
      <c r="P28" s="59"/>
      <c r="Q28" s="59"/>
      <c r="R28" s="58"/>
      <c r="S28" s="106">
        <v>4</v>
      </c>
    </row>
    <row r="29" spans="1:19" ht="14.25" customHeight="1">
      <c r="A29" s="40">
        <v>22</v>
      </c>
      <c r="B29" s="1"/>
      <c r="C29" s="104" t="s">
        <v>107</v>
      </c>
      <c r="D29" s="1">
        <v>2006</v>
      </c>
      <c r="E29" s="1" t="s">
        <v>16</v>
      </c>
      <c r="F29" s="1" t="s">
        <v>8</v>
      </c>
      <c r="G29" s="124" t="s">
        <v>33</v>
      </c>
      <c r="H29" s="84"/>
      <c r="I29" s="124"/>
      <c r="J29" s="111">
        <v>1</v>
      </c>
      <c r="K29" s="84"/>
      <c r="L29" s="1"/>
      <c r="M29" s="1"/>
      <c r="N29" s="1"/>
      <c r="O29" s="1"/>
      <c r="P29" s="1">
        <v>1</v>
      </c>
      <c r="Q29" s="1"/>
      <c r="R29" s="75"/>
      <c r="S29" s="116">
        <v>2</v>
      </c>
    </row>
    <row r="30" spans="1:19" ht="14.25" customHeight="1">
      <c r="A30" s="84">
        <v>22</v>
      </c>
      <c r="B30" s="1"/>
      <c r="C30" s="104" t="s">
        <v>108</v>
      </c>
      <c r="D30" s="1">
        <v>2006</v>
      </c>
      <c r="E30" s="1" t="s">
        <v>37</v>
      </c>
      <c r="F30" s="1" t="s">
        <v>8</v>
      </c>
      <c r="G30" s="124" t="s">
        <v>33</v>
      </c>
      <c r="H30" s="84"/>
      <c r="I30" s="124"/>
      <c r="J30" s="111">
        <v>1</v>
      </c>
      <c r="K30" s="84"/>
      <c r="L30" s="1"/>
      <c r="M30" s="1"/>
      <c r="N30" s="1"/>
      <c r="O30" s="1"/>
      <c r="P30" s="1">
        <v>1</v>
      </c>
      <c r="Q30" s="1"/>
      <c r="R30" s="75"/>
      <c r="S30" s="116">
        <v>2</v>
      </c>
    </row>
    <row r="31" spans="1:19" ht="14.25" customHeight="1">
      <c r="A31" s="84">
        <v>22</v>
      </c>
      <c r="B31" s="1"/>
      <c r="C31" s="104" t="s">
        <v>102</v>
      </c>
      <c r="D31" s="1">
        <v>2005</v>
      </c>
      <c r="E31" s="1" t="s">
        <v>29</v>
      </c>
      <c r="F31" s="1" t="s">
        <v>22</v>
      </c>
      <c r="G31" s="124" t="s">
        <v>33</v>
      </c>
      <c r="H31" s="84"/>
      <c r="I31" s="124"/>
      <c r="J31" s="111">
        <v>1</v>
      </c>
      <c r="K31" s="84"/>
      <c r="L31" s="1"/>
      <c r="M31" s="1"/>
      <c r="N31" s="1">
        <v>1</v>
      </c>
      <c r="O31" s="1"/>
      <c r="P31" s="1"/>
      <c r="Q31" s="1"/>
      <c r="R31" s="75"/>
      <c r="S31" s="116">
        <v>2</v>
      </c>
    </row>
    <row r="32" spans="1:19" ht="14.25" customHeight="1">
      <c r="A32" s="40">
        <v>22</v>
      </c>
      <c r="B32" s="1"/>
      <c r="C32" s="104" t="s">
        <v>105</v>
      </c>
      <c r="D32" s="1">
        <v>2007</v>
      </c>
      <c r="E32" s="1" t="s">
        <v>30</v>
      </c>
      <c r="F32" s="1" t="s">
        <v>17</v>
      </c>
      <c r="G32" s="124" t="s">
        <v>33</v>
      </c>
      <c r="H32" s="84"/>
      <c r="I32" s="124"/>
      <c r="J32" s="111">
        <v>1</v>
      </c>
      <c r="K32" s="84"/>
      <c r="L32" s="1"/>
      <c r="M32" s="1"/>
      <c r="N32" s="1"/>
      <c r="O32" s="1">
        <v>1</v>
      </c>
      <c r="P32" s="1"/>
      <c r="Q32" s="1"/>
      <c r="R32" s="75"/>
      <c r="S32" s="116">
        <v>2</v>
      </c>
    </row>
    <row r="33" spans="1:19" ht="14.25" customHeight="1">
      <c r="A33" s="84">
        <v>22</v>
      </c>
      <c r="B33" s="1"/>
      <c r="C33" s="104" t="s">
        <v>106</v>
      </c>
      <c r="D33" s="1">
        <v>2004</v>
      </c>
      <c r="E33" s="1" t="s">
        <v>30</v>
      </c>
      <c r="F33" s="1" t="s">
        <v>17</v>
      </c>
      <c r="G33" s="124" t="s">
        <v>33</v>
      </c>
      <c r="H33" s="84"/>
      <c r="I33" s="124"/>
      <c r="J33" s="111">
        <v>1</v>
      </c>
      <c r="K33" s="84"/>
      <c r="L33" s="1"/>
      <c r="M33" s="1"/>
      <c r="N33" s="1"/>
      <c r="O33" s="1">
        <v>1</v>
      </c>
      <c r="P33" s="1"/>
      <c r="Q33" s="1"/>
      <c r="R33" s="75"/>
      <c r="S33" s="116">
        <v>2</v>
      </c>
    </row>
    <row r="34" spans="1:19" ht="14.25" customHeight="1" thickBot="1">
      <c r="A34" s="85">
        <v>22</v>
      </c>
      <c r="B34" s="5"/>
      <c r="C34" s="128" t="s">
        <v>75</v>
      </c>
      <c r="D34" s="5">
        <v>2007</v>
      </c>
      <c r="E34" s="5" t="s">
        <v>21</v>
      </c>
      <c r="F34" s="5" t="s">
        <v>11</v>
      </c>
      <c r="G34" s="125" t="s">
        <v>33</v>
      </c>
      <c r="H34" s="85"/>
      <c r="I34" s="125"/>
      <c r="J34" s="112">
        <v>1</v>
      </c>
      <c r="K34" s="85">
        <v>1</v>
      </c>
      <c r="L34" s="5"/>
      <c r="M34" s="5"/>
      <c r="N34" s="5"/>
      <c r="O34" s="5"/>
      <c r="P34" s="5"/>
      <c r="Q34" s="5"/>
      <c r="R34" s="126"/>
      <c r="S34" s="117">
        <v>2</v>
      </c>
    </row>
    <row r="35" ht="14.25" customHeight="1"/>
    <row r="36" ht="14.25" customHeight="1"/>
    <row r="37" spans="1:19" ht="14.25" customHeight="1" thickBot="1">
      <c r="A37" s="41"/>
      <c r="B37" s="41"/>
      <c r="C37" s="42" t="s">
        <v>70</v>
      </c>
      <c r="D37" s="41"/>
      <c r="E37" s="41"/>
      <c r="F37" s="41"/>
      <c r="G37" s="41"/>
      <c r="H37" s="41"/>
      <c r="I37" s="41"/>
      <c r="J37" s="50"/>
      <c r="K37" s="41"/>
      <c r="L37" s="41"/>
      <c r="M37" s="41"/>
      <c r="N37" s="41"/>
      <c r="O37" s="41"/>
      <c r="P37" s="41"/>
      <c r="Q37" s="41"/>
      <c r="R37" s="41"/>
      <c r="S37" s="51"/>
    </row>
    <row r="38" spans="1:19" ht="14.25" customHeight="1" thickBot="1">
      <c r="A38" s="98">
        <v>15</v>
      </c>
      <c r="B38" s="43" t="s">
        <v>41</v>
      </c>
      <c r="C38" s="88" t="s">
        <v>72</v>
      </c>
      <c r="D38" s="77">
        <v>2008</v>
      </c>
      <c r="E38" s="77" t="s">
        <v>73</v>
      </c>
      <c r="F38" s="77" t="s">
        <v>64</v>
      </c>
      <c r="G38" s="81" t="s">
        <v>33</v>
      </c>
      <c r="H38" s="80"/>
      <c r="I38" s="81"/>
      <c r="J38" s="79">
        <v>4</v>
      </c>
      <c r="K38" s="114">
        <v>1</v>
      </c>
      <c r="L38" s="78">
        <v>4</v>
      </c>
      <c r="M38" s="78"/>
      <c r="N38" s="78">
        <v>4</v>
      </c>
      <c r="O38" s="78"/>
      <c r="P38" s="78">
        <v>6</v>
      </c>
      <c r="Q38" s="78"/>
      <c r="R38" s="131"/>
      <c r="S38" s="136">
        <v>30</v>
      </c>
    </row>
  </sheetData>
  <sheetProtection/>
  <mergeCells count="11">
    <mergeCell ref="A4:A7"/>
    <mergeCell ref="B4:B7"/>
    <mergeCell ref="C4:C7"/>
    <mergeCell ref="D4:D7"/>
    <mergeCell ref="E4:E7"/>
    <mergeCell ref="S4:S7"/>
    <mergeCell ref="J4:J7"/>
    <mergeCell ref="K4:R4"/>
    <mergeCell ref="F4:F7"/>
    <mergeCell ref="G4:G7"/>
    <mergeCell ref="H4:I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  <col min="18" max="18" width="9.140625" style="0" bestFit="1" customWidth="1"/>
  </cols>
  <sheetData>
    <row r="1" spans="1:2" ht="18">
      <c r="A1" s="2" t="s">
        <v>111</v>
      </c>
      <c r="B1" s="2"/>
    </row>
    <row r="2" spans="1:2" ht="18">
      <c r="A2" s="3" t="s">
        <v>112</v>
      </c>
      <c r="B2" s="2"/>
    </row>
    <row r="3" spans="2:7" ht="12.75" customHeight="1" thickBot="1">
      <c r="B3" s="2"/>
      <c r="C3" s="10"/>
      <c r="D3" s="3"/>
      <c r="E3" s="4"/>
      <c r="F3" s="4"/>
      <c r="G3" s="4"/>
    </row>
    <row r="4" spans="1:19" ht="13.5" thickBot="1">
      <c r="A4" s="181" t="s">
        <v>0</v>
      </c>
      <c r="B4" s="184"/>
      <c r="C4" s="177" t="s">
        <v>1</v>
      </c>
      <c r="D4" s="174" t="s">
        <v>2</v>
      </c>
      <c r="E4" s="177" t="s">
        <v>3</v>
      </c>
      <c r="F4" s="174" t="s">
        <v>4</v>
      </c>
      <c r="G4" s="177" t="s">
        <v>32</v>
      </c>
      <c r="H4" s="153" t="s">
        <v>5</v>
      </c>
      <c r="I4" s="154"/>
      <c r="J4" s="159" t="s">
        <v>53</v>
      </c>
      <c r="K4" s="162" t="s">
        <v>6</v>
      </c>
      <c r="L4" s="163"/>
      <c r="M4" s="163"/>
      <c r="N4" s="163"/>
      <c r="O4" s="163"/>
      <c r="P4" s="163"/>
      <c r="Q4" s="163"/>
      <c r="R4" s="169"/>
      <c r="S4" s="165" t="s">
        <v>7</v>
      </c>
    </row>
    <row r="5" spans="1:19" ht="13.5" thickBot="1">
      <c r="A5" s="182"/>
      <c r="B5" s="175"/>
      <c r="C5" s="178"/>
      <c r="D5" s="175"/>
      <c r="E5" s="178"/>
      <c r="F5" s="175"/>
      <c r="G5" s="178"/>
      <c r="H5" s="157"/>
      <c r="I5" s="158"/>
      <c r="J5" s="180"/>
      <c r="K5" s="118" t="s">
        <v>80</v>
      </c>
      <c r="L5" s="21" t="s">
        <v>48</v>
      </c>
      <c r="M5" s="21" t="s">
        <v>49</v>
      </c>
      <c r="N5" s="21" t="s">
        <v>90</v>
      </c>
      <c r="O5" s="21" t="s">
        <v>55</v>
      </c>
      <c r="P5" s="38" t="s">
        <v>57</v>
      </c>
      <c r="Q5" s="21" t="s">
        <v>12</v>
      </c>
      <c r="R5" s="138" t="s">
        <v>28</v>
      </c>
      <c r="S5" s="166"/>
    </row>
    <row r="6" spans="1:19" ht="13.5" thickBot="1">
      <c r="A6" s="183"/>
      <c r="B6" s="176"/>
      <c r="C6" s="179"/>
      <c r="D6" s="176"/>
      <c r="E6" s="179"/>
      <c r="F6" s="176"/>
      <c r="G6" s="179"/>
      <c r="H6" s="33" t="s">
        <v>65</v>
      </c>
      <c r="I6" s="32" t="s">
        <v>66</v>
      </c>
      <c r="J6" s="161"/>
      <c r="K6" s="120">
        <v>42630</v>
      </c>
      <c r="L6" s="22">
        <v>42666</v>
      </c>
      <c r="M6" s="22">
        <v>42680</v>
      </c>
      <c r="N6" s="22">
        <v>42785</v>
      </c>
      <c r="O6" s="22">
        <v>42827</v>
      </c>
      <c r="P6" s="39">
        <v>42834</v>
      </c>
      <c r="Q6" s="22">
        <v>42798</v>
      </c>
      <c r="R6" s="139">
        <v>42868</v>
      </c>
      <c r="S6" s="167"/>
    </row>
    <row r="7" spans="1:19" ht="14.25" customHeight="1" thickTop="1">
      <c r="A7" s="53">
        <v>1</v>
      </c>
      <c r="B7" s="54"/>
      <c r="C7" s="62" t="s">
        <v>25</v>
      </c>
      <c r="D7" s="61">
        <v>2003</v>
      </c>
      <c r="E7" s="61" t="s">
        <v>16</v>
      </c>
      <c r="F7" s="61" t="s">
        <v>8</v>
      </c>
      <c r="G7" s="123" t="s">
        <v>33</v>
      </c>
      <c r="H7" s="64">
        <v>478.1</v>
      </c>
      <c r="I7" s="63">
        <v>386.38</v>
      </c>
      <c r="J7" s="89">
        <f>COUNT(K7,L7,M7,N7,O7,P7,Q7,R7)</f>
        <v>0</v>
      </c>
      <c r="K7" s="121"/>
      <c r="L7" s="59"/>
      <c r="M7" s="59"/>
      <c r="N7" s="59"/>
      <c r="O7" s="59"/>
      <c r="P7" s="59"/>
      <c r="Q7" s="59"/>
      <c r="R7" s="108"/>
      <c r="S7" s="135">
        <v>386.38</v>
      </c>
    </row>
    <row r="8" spans="1:19" ht="14.25" customHeight="1">
      <c r="A8" s="34">
        <v>2</v>
      </c>
      <c r="B8" s="86"/>
      <c r="C8" s="60" t="s">
        <v>27</v>
      </c>
      <c r="D8" s="6">
        <v>2004</v>
      </c>
      <c r="E8" s="6" t="s">
        <v>21</v>
      </c>
      <c r="F8" s="6" t="s">
        <v>11</v>
      </c>
      <c r="G8" s="58" t="s">
        <v>33</v>
      </c>
      <c r="H8" s="64">
        <v>180.46</v>
      </c>
      <c r="I8" s="63"/>
      <c r="J8" s="89">
        <v>7</v>
      </c>
      <c r="K8" s="121">
        <v>26</v>
      </c>
      <c r="L8" s="59">
        <v>24</v>
      </c>
      <c r="M8" s="59">
        <v>32</v>
      </c>
      <c r="N8" s="59">
        <v>43</v>
      </c>
      <c r="O8" s="59">
        <v>44</v>
      </c>
      <c r="P8" s="59">
        <v>43</v>
      </c>
      <c r="Q8" s="59">
        <v>20</v>
      </c>
      <c r="R8" s="108"/>
      <c r="S8" s="135">
        <v>390.1533333333333</v>
      </c>
    </row>
    <row r="9" spans="1:19" ht="14.25" customHeight="1">
      <c r="A9" s="34">
        <v>3</v>
      </c>
      <c r="B9" s="86"/>
      <c r="C9" s="60" t="s">
        <v>35</v>
      </c>
      <c r="D9" s="6">
        <v>2003</v>
      </c>
      <c r="E9" s="6" t="s">
        <v>16</v>
      </c>
      <c r="F9" s="6" t="s">
        <v>8</v>
      </c>
      <c r="G9" s="58" t="s">
        <v>33</v>
      </c>
      <c r="H9" s="64">
        <v>221.44</v>
      </c>
      <c r="I9" s="63"/>
      <c r="J9" s="89">
        <v>7</v>
      </c>
      <c r="K9" s="121">
        <v>24</v>
      </c>
      <c r="L9" s="59">
        <v>25</v>
      </c>
      <c r="M9" s="59">
        <v>24</v>
      </c>
      <c r="N9" s="59">
        <v>34</v>
      </c>
      <c r="O9" s="59">
        <v>32</v>
      </c>
      <c r="P9" s="59">
        <v>33</v>
      </c>
      <c r="Q9" s="59">
        <v>25</v>
      </c>
      <c r="R9" s="108"/>
      <c r="S9" s="135">
        <v>359.31333333333333</v>
      </c>
    </row>
    <row r="10" spans="1:19" ht="14.25" customHeight="1">
      <c r="A10" s="34">
        <v>4</v>
      </c>
      <c r="B10" s="86"/>
      <c r="C10" s="60" t="s">
        <v>82</v>
      </c>
      <c r="D10" s="6">
        <v>2003</v>
      </c>
      <c r="E10" s="6" t="s">
        <v>10</v>
      </c>
      <c r="F10" s="6" t="s">
        <v>11</v>
      </c>
      <c r="G10" s="58" t="s">
        <v>33</v>
      </c>
      <c r="H10" s="64">
        <v>374.7</v>
      </c>
      <c r="I10" s="63">
        <v>206.14</v>
      </c>
      <c r="J10" s="89">
        <v>2</v>
      </c>
      <c r="K10" s="121"/>
      <c r="L10" s="59">
        <v>18</v>
      </c>
      <c r="M10" s="59"/>
      <c r="N10" s="59"/>
      <c r="O10" s="59"/>
      <c r="P10" s="59"/>
      <c r="Q10" s="59">
        <v>30</v>
      </c>
      <c r="R10" s="108"/>
      <c r="S10" s="135">
        <v>347.14</v>
      </c>
    </row>
    <row r="11" spans="1:19" ht="14.25" customHeight="1">
      <c r="A11" s="34">
        <v>5</v>
      </c>
      <c r="B11" s="86"/>
      <c r="C11" s="60" t="s">
        <v>39</v>
      </c>
      <c r="D11" s="6">
        <v>2003</v>
      </c>
      <c r="E11" s="6" t="s">
        <v>20</v>
      </c>
      <c r="F11" s="6" t="s">
        <v>13</v>
      </c>
      <c r="G11" s="58" t="s">
        <v>33</v>
      </c>
      <c r="H11" s="64">
        <v>125.64</v>
      </c>
      <c r="I11" s="63">
        <v>92.5</v>
      </c>
      <c r="J11" s="89">
        <v>6</v>
      </c>
      <c r="K11" s="121">
        <v>22</v>
      </c>
      <c r="L11" s="59">
        <v>12</v>
      </c>
      <c r="M11" s="59">
        <v>25</v>
      </c>
      <c r="N11" s="59"/>
      <c r="O11" s="59">
        <v>38</v>
      </c>
      <c r="P11" s="59">
        <v>34</v>
      </c>
      <c r="Q11" s="59">
        <v>12</v>
      </c>
      <c r="R11" s="108"/>
      <c r="S11" s="135">
        <v>330.5</v>
      </c>
    </row>
    <row r="12" spans="1:19" ht="14.25" customHeight="1">
      <c r="A12" s="34">
        <v>6</v>
      </c>
      <c r="B12" s="86"/>
      <c r="C12" s="60" t="s">
        <v>38</v>
      </c>
      <c r="D12" s="6">
        <v>2003</v>
      </c>
      <c r="E12" s="6" t="s">
        <v>10</v>
      </c>
      <c r="F12" s="6" t="s">
        <v>11</v>
      </c>
      <c r="G12" s="58" t="s">
        <v>33</v>
      </c>
      <c r="H12" s="64">
        <v>175.18</v>
      </c>
      <c r="I12" s="63">
        <v>43.84</v>
      </c>
      <c r="J12" s="89">
        <v>7</v>
      </c>
      <c r="K12" s="121">
        <v>30</v>
      </c>
      <c r="L12" s="59">
        <v>21</v>
      </c>
      <c r="M12" s="59">
        <v>11</v>
      </c>
      <c r="N12" s="59">
        <v>32</v>
      </c>
      <c r="O12" s="59">
        <v>33</v>
      </c>
      <c r="P12" s="59">
        <v>35</v>
      </c>
      <c r="Q12" s="59">
        <v>16</v>
      </c>
      <c r="R12" s="108"/>
      <c r="S12" s="135">
        <v>318.3933333333333</v>
      </c>
    </row>
    <row r="13" spans="1:19" ht="14.25" customHeight="1">
      <c r="A13" s="34">
        <v>7</v>
      </c>
      <c r="B13" s="86"/>
      <c r="C13" s="60" t="s">
        <v>62</v>
      </c>
      <c r="D13" s="6">
        <v>2002</v>
      </c>
      <c r="E13" s="6" t="s">
        <v>21</v>
      </c>
      <c r="F13" s="6" t="s">
        <v>11</v>
      </c>
      <c r="G13" s="58" t="s">
        <v>33</v>
      </c>
      <c r="H13" s="64">
        <v>185.34</v>
      </c>
      <c r="I13" s="63"/>
      <c r="J13" s="89">
        <v>6</v>
      </c>
      <c r="K13" s="121">
        <v>23</v>
      </c>
      <c r="L13" s="59">
        <v>32</v>
      </c>
      <c r="M13" s="59">
        <v>21</v>
      </c>
      <c r="N13" s="59">
        <v>32</v>
      </c>
      <c r="O13" s="59">
        <v>34</v>
      </c>
      <c r="P13" s="59">
        <v>21</v>
      </c>
      <c r="Q13" s="59"/>
      <c r="R13" s="108"/>
      <c r="S13" s="135">
        <v>303.78</v>
      </c>
    </row>
    <row r="14" spans="1:19" ht="14.25" customHeight="1">
      <c r="A14" s="34">
        <v>8</v>
      </c>
      <c r="B14" s="86"/>
      <c r="C14" s="60" t="s">
        <v>26</v>
      </c>
      <c r="D14" s="6">
        <v>2002</v>
      </c>
      <c r="E14" s="6" t="s">
        <v>21</v>
      </c>
      <c r="F14" s="6" t="s">
        <v>11</v>
      </c>
      <c r="G14" s="58" t="s">
        <v>33</v>
      </c>
      <c r="H14" s="64">
        <v>138.64</v>
      </c>
      <c r="I14" s="63"/>
      <c r="J14" s="89">
        <v>4</v>
      </c>
      <c r="K14" s="121"/>
      <c r="L14" s="59">
        <v>33</v>
      </c>
      <c r="M14" s="59">
        <v>31</v>
      </c>
      <c r="N14" s="59">
        <v>33</v>
      </c>
      <c r="O14" s="59">
        <v>31</v>
      </c>
      <c r="P14" s="59"/>
      <c r="Q14" s="59"/>
      <c r="R14" s="108"/>
      <c r="S14" s="135">
        <v>302.2133333333333</v>
      </c>
    </row>
    <row r="15" spans="1:19" ht="14.25" customHeight="1">
      <c r="A15" s="34">
        <v>9</v>
      </c>
      <c r="B15" s="86"/>
      <c r="C15" s="60" t="s">
        <v>47</v>
      </c>
      <c r="D15" s="6">
        <v>2004</v>
      </c>
      <c r="E15" s="6" t="s">
        <v>23</v>
      </c>
      <c r="F15" s="6" t="s">
        <v>13</v>
      </c>
      <c r="G15" s="58" t="s">
        <v>33</v>
      </c>
      <c r="H15" s="64"/>
      <c r="I15" s="63"/>
      <c r="J15" s="89">
        <v>5</v>
      </c>
      <c r="K15" s="121">
        <v>13</v>
      </c>
      <c r="L15" s="59">
        <v>4</v>
      </c>
      <c r="M15" s="59">
        <v>1</v>
      </c>
      <c r="N15" s="59"/>
      <c r="O15" s="59"/>
      <c r="P15" s="59">
        <v>13</v>
      </c>
      <c r="Q15" s="59">
        <v>12</v>
      </c>
      <c r="R15" s="108"/>
      <c r="S15" s="135">
        <v>102</v>
      </c>
    </row>
    <row r="16" spans="1:19" ht="14.25" customHeight="1">
      <c r="A16" s="34">
        <v>10</v>
      </c>
      <c r="B16" s="86"/>
      <c r="C16" s="60" t="s">
        <v>34</v>
      </c>
      <c r="D16" s="6">
        <v>2004</v>
      </c>
      <c r="E16" s="6" t="s">
        <v>10</v>
      </c>
      <c r="F16" s="6" t="s">
        <v>11</v>
      </c>
      <c r="G16" s="58" t="s">
        <v>33</v>
      </c>
      <c r="H16" s="64"/>
      <c r="I16" s="63"/>
      <c r="J16" s="89">
        <v>4</v>
      </c>
      <c r="K16" s="121">
        <v>11</v>
      </c>
      <c r="L16" s="59">
        <v>4</v>
      </c>
      <c r="M16" s="59"/>
      <c r="N16" s="59">
        <v>23</v>
      </c>
      <c r="O16" s="59"/>
      <c r="P16" s="59">
        <v>12</v>
      </c>
      <c r="Q16" s="59"/>
      <c r="R16" s="108"/>
      <c r="S16" s="135">
        <v>100</v>
      </c>
    </row>
    <row r="17" spans="1:19" ht="14.25" customHeight="1">
      <c r="A17" s="34">
        <v>11</v>
      </c>
      <c r="B17" s="86"/>
      <c r="C17" s="60" t="s">
        <v>42</v>
      </c>
      <c r="D17" s="6">
        <v>2002</v>
      </c>
      <c r="E17" s="6" t="s">
        <v>21</v>
      </c>
      <c r="F17" s="6" t="s">
        <v>11</v>
      </c>
      <c r="G17" s="58" t="s">
        <v>33</v>
      </c>
      <c r="H17" s="64"/>
      <c r="I17" s="63"/>
      <c r="J17" s="89">
        <v>3</v>
      </c>
      <c r="K17" s="121"/>
      <c r="L17" s="59">
        <v>5</v>
      </c>
      <c r="M17" s="59"/>
      <c r="N17" s="59">
        <v>14</v>
      </c>
      <c r="O17" s="59"/>
      <c r="P17" s="59"/>
      <c r="Q17" s="59">
        <v>16</v>
      </c>
      <c r="R17" s="108"/>
      <c r="S17" s="135">
        <v>94</v>
      </c>
    </row>
    <row r="18" spans="1:19" ht="14.25" customHeight="1">
      <c r="A18" s="34">
        <v>11</v>
      </c>
      <c r="B18" s="86"/>
      <c r="C18" s="60" t="s">
        <v>43</v>
      </c>
      <c r="D18" s="6">
        <v>2005</v>
      </c>
      <c r="E18" s="6" t="s">
        <v>10</v>
      </c>
      <c r="F18" s="6" t="s">
        <v>11</v>
      </c>
      <c r="G18" s="58" t="s">
        <v>33</v>
      </c>
      <c r="H18" s="64"/>
      <c r="I18" s="63"/>
      <c r="J18" s="89">
        <v>3</v>
      </c>
      <c r="K18" s="121">
        <v>14</v>
      </c>
      <c r="L18" s="59">
        <v>5</v>
      </c>
      <c r="M18" s="59"/>
      <c r="N18" s="59"/>
      <c r="O18" s="59"/>
      <c r="P18" s="59"/>
      <c r="Q18" s="59">
        <v>16</v>
      </c>
      <c r="R18" s="108"/>
      <c r="S18" s="135">
        <v>94</v>
      </c>
    </row>
    <row r="19" spans="1:19" ht="14.25" customHeight="1">
      <c r="A19" s="34">
        <v>13</v>
      </c>
      <c r="B19" s="86"/>
      <c r="C19" s="60" t="s">
        <v>56</v>
      </c>
      <c r="D19" s="6">
        <v>2004</v>
      </c>
      <c r="E19" s="6" t="s">
        <v>16</v>
      </c>
      <c r="F19" s="6" t="s">
        <v>8</v>
      </c>
      <c r="G19" s="58" t="s">
        <v>33</v>
      </c>
      <c r="H19" s="64"/>
      <c r="I19" s="63"/>
      <c r="J19" s="89">
        <v>3</v>
      </c>
      <c r="K19" s="121">
        <v>4</v>
      </c>
      <c r="L19" s="59"/>
      <c r="M19" s="59"/>
      <c r="N19" s="59"/>
      <c r="O19" s="59">
        <v>5</v>
      </c>
      <c r="P19" s="59"/>
      <c r="Q19" s="59">
        <v>20</v>
      </c>
      <c r="R19" s="108"/>
      <c r="S19" s="135">
        <v>88</v>
      </c>
    </row>
    <row r="20" spans="1:19" ht="14.25" customHeight="1">
      <c r="A20" s="34">
        <v>14</v>
      </c>
      <c r="B20" s="86"/>
      <c r="C20" s="60" t="s">
        <v>81</v>
      </c>
      <c r="D20" s="6">
        <v>2003</v>
      </c>
      <c r="E20" s="6" t="s">
        <v>67</v>
      </c>
      <c r="F20" s="6" t="s">
        <v>8</v>
      </c>
      <c r="G20" s="58" t="s">
        <v>33</v>
      </c>
      <c r="H20" s="64"/>
      <c r="I20" s="63"/>
      <c r="J20" s="89">
        <v>3</v>
      </c>
      <c r="K20" s="121">
        <v>4</v>
      </c>
      <c r="L20" s="59"/>
      <c r="M20" s="59">
        <v>6</v>
      </c>
      <c r="N20" s="59"/>
      <c r="O20" s="59"/>
      <c r="P20" s="59"/>
      <c r="Q20" s="59">
        <v>16</v>
      </c>
      <c r="R20" s="108"/>
      <c r="S20" s="135">
        <v>76</v>
      </c>
    </row>
    <row r="21" spans="1:19" ht="14.25" customHeight="1">
      <c r="A21" s="34">
        <v>15</v>
      </c>
      <c r="B21" s="86"/>
      <c r="C21" s="60" t="s">
        <v>59</v>
      </c>
      <c r="D21" s="6">
        <v>2003</v>
      </c>
      <c r="E21" s="6" t="s">
        <v>23</v>
      </c>
      <c r="F21" s="6" t="s">
        <v>13</v>
      </c>
      <c r="G21" s="58" t="s">
        <v>33</v>
      </c>
      <c r="H21" s="64"/>
      <c r="I21" s="63"/>
      <c r="J21" s="89">
        <v>3</v>
      </c>
      <c r="K21" s="121">
        <v>12</v>
      </c>
      <c r="L21" s="59">
        <v>1</v>
      </c>
      <c r="M21" s="59"/>
      <c r="N21" s="59"/>
      <c r="O21" s="59"/>
      <c r="P21" s="59"/>
      <c r="Q21" s="59">
        <v>10</v>
      </c>
      <c r="R21" s="108"/>
      <c r="S21" s="135">
        <v>61</v>
      </c>
    </row>
    <row r="22" spans="1:19" ht="14.25" customHeight="1">
      <c r="A22" s="34">
        <v>16</v>
      </c>
      <c r="B22" s="86"/>
      <c r="C22" s="60" t="s">
        <v>44</v>
      </c>
      <c r="D22" s="6">
        <v>2005</v>
      </c>
      <c r="E22" s="6" t="s">
        <v>29</v>
      </c>
      <c r="F22" s="6" t="s">
        <v>22</v>
      </c>
      <c r="G22" s="58" t="s">
        <v>33</v>
      </c>
      <c r="H22" s="64"/>
      <c r="I22" s="63"/>
      <c r="J22" s="89">
        <v>1</v>
      </c>
      <c r="K22" s="121"/>
      <c r="L22" s="59"/>
      <c r="M22" s="59"/>
      <c r="N22" s="59"/>
      <c r="O22" s="59"/>
      <c r="P22" s="59"/>
      <c r="Q22" s="59">
        <v>12</v>
      </c>
      <c r="R22" s="108"/>
      <c r="S22" s="135">
        <v>42</v>
      </c>
    </row>
    <row r="23" spans="1:19" ht="14.25" customHeight="1">
      <c r="A23" s="34">
        <v>16</v>
      </c>
      <c r="B23" s="86"/>
      <c r="C23" s="60" t="s">
        <v>46</v>
      </c>
      <c r="D23" s="6">
        <v>2005</v>
      </c>
      <c r="E23" s="6" t="s">
        <v>20</v>
      </c>
      <c r="F23" s="6" t="s">
        <v>13</v>
      </c>
      <c r="G23" s="58" t="s">
        <v>33</v>
      </c>
      <c r="H23" s="64"/>
      <c r="I23" s="63"/>
      <c r="J23" s="89">
        <v>1</v>
      </c>
      <c r="K23" s="121"/>
      <c r="L23" s="59"/>
      <c r="M23" s="59"/>
      <c r="N23" s="59"/>
      <c r="O23" s="59"/>
      <c r="P23" s="59"/>
      <c r="Q23" s="59">
        <v>12</v>
      </c>
      <c r="R23" s="108"/>
      <c r="S23" s="135">
        <v>42</v>
      </c>
    </row>
    <row r="24" spans="1:19" ht="14.25" customHeight="1">
      <c r="A24" s="34">
        <v>18</v>
      </c>
      <c r="B24" s="87"/>
      <c r="C24" s="60" t="s">
        <v>68</v>
      </c>
      <c r="D24" s="6">
        <v>2004</v>
      </c>
      <c r="E24" s="6" t="s">
        <v>31</v>
      </c>
      <c r="F24" s="6" t="s">
        <v>11</v>
      </c>
      <c r="G24" s="58" t="s">
        <v>33</v>
      </c>
      <c r="H24" s="64"/>
      <c r="I24" s="63"/>
      <c r="J24" s="89">
        <v>2</v>
      </c>
      <c r="K24" s="121"/>
      <c r="L24" s="59"/>
      <c r="M24" s="59"/>
      <c r="N24" s="59"/>
      <c r="O24" s="59"/>
      <c r="P24" s="59">
        <v>1</v>
      </c>
      <c r="Q24" s="59">
        <v>10</v>
      </c>
      <c r="R24" s="108"/>
      <c r="S24" s="135">
        <v>37</v>
      </c>
    </row>
    <row r="25" spans="1:19" ht="14.25" customHeight="1">
      <c r="A25" s="34">
        <v>19</v>
      </c>
      <c r="B25" s="86"/>
      <c r="C25" s="60" t="s">
        <v>45</v>
      </c>
      <c r="D25" s="6">
        <v>2007</v>
      </c>
      <c r="E25" s="6" t="s">
        <v>10</v>
      </c>
      <c r="F25" s="6" t="s">
        <v>11</v>
      </c>
      <c r="G25" s="58" t="s">
        <v>33</v>
      </c>
      <c r="H25" s="64"/>
      <c r="I25" s="63"/>
      <c r="J25" s="89">
        <v>1</v>
      </c>
      <c r="K25" s="121"/>
      <c r="L25" s="59"/>
      <c r="M25" s="59"/>
      <c r="N25" s="59"/>
      <c r="O25" s="59"/>
      <c r="P25" s="59"/>
      <c r="Q25" s="59">
        <v>10</v>
      </c>
      <c r="R25" s="108"/>
      <c r="S25" s="135">
        <v>35</v>
      </c>
    </row>
    <row r="26" spans="1:19" ht="14.25" customHeight="1">
      <c r="A26" s="34">
        <v>20</v>
      </c>
      <c r="B26" s="75"/>
      <c r="C26" s="60" t="s">
        <v>88</v>
      </c>
      <c r="D26" s="6">
        <v>2003</v>
      </c>
      <c r="E26" s="6" t="s">
        <v>30</v>
      </c>
      <c r="F26" s="6" t="s">
        <v>17</v>
      </c>
      <c r="G26" s="58" t="s">
        <v>33</v>
      </c>
      <c r="H26" s="64"/>
      <c r="I26" s="63"/>
      <c r="J26" s="89">
        <v>4</v>
      </c>
      <c r="K26" s="121"/>
      <c r="L26" s="59">
        <v>1</v>
      </c>
      <c r="M26" s="59"/>
      <c r="N26" s="59">
        <v>1</v>
      </c>
      <c r="O26" s="59">
        <v>1</v>
      </c>
      <c r="P26" s="59">
        <v>1</v>
      </c>
      <c r="Q26" s="59"/>
      <c r="R26" s="108"/>
      <c r="S26" s="135">
        <v>8</v>
      </c>
    </row>
    <row r="27" spans="1:19" ht="14.25" customHeight="1">
      <c r="A27" s="34">
        <v>21</v>
      </c>
      <c r="B27" s="1"/>
      <c r="C27" s="60" t="s">
        <v>69</v>
      </c>
      <c r="D27" s="6">
        <v>2002</v>
      </c>
      <c r="E27" s="6" t="s">
        <v>30</v>
      </c>
      <c r="F27" s="6" t="s">
        <v>17</v>
      </c>
      <c r="G27" s="58" t="s">
        <v>33</v>
      </c>
      <c r="H27" s="64"/>
      <c r="I27" s="63"/>
      <c r="J27" s="89">
        <v>3</v>
      </c>
      <c r="K27" s="121">
        <v>1</v>
      </c>
      <c r="L27" s="59">
        <v>1</v>
      </c>
      <c r="M27" s="59"/>
      <c r="N27" s="59"/>
      <c r="O27" s="59">
        <v>1</v>
      </c>
      <c r="P27" s="59"/>
      <c r="Q27" s="59"/>
      <c r="R27" s="108"/>
      <c r="S27" s="135">
        <v>6</v>
      </c>
    </row>
    <row r="28" spans="1:19" ht="14.25" customHeight="1" thickBot="1">
      <c r="A28" s="141">
        <v>22</v>
      </c>
      <c r="B28" s="5"/>
      <c r="C28" s="128" t="s">
        <v>87</v>
      </c>
      <c r="D28" s="5">
        <v>2003</v>
      </c>
      <c r="E28" s="5" t="s">
        <v>85</v>
      </c>
      <c r="F28" s="5" t="s">
        <v>11</v>
      </c>
      <c r="G28" s="126" t="s">
        <v>33</v>
      </c>
      <c r="H28" s="85"/>
      <c r="I28" s="125"/>
      <c r="J28" s="112">
        <v>1</v>
      </c>
      <c r="K28" s="127"/>
      <c r="L28" s="5">
        <v>1</v>
      </c>
      <c r="M28" s="5"/>
      <c r="N28" s="5"/>
      <c r="O28" s="5"/>
      <c r="P28" s="5"/>
      <c r="Q28" s="5"/>
      <c r="R28" s="126"/>
      <c r="S28" s="140">
        <v>2</v>
      </c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J4:J6"/>
    <mergeCell ref="K4:R4"/>
    <mergeCell ref="S4:S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4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2" t="s">
        <v>109</v>
      </c>
      <c r="B1" s="2"/>
    </row>
    <row r="2" spans="1:2" ht="18">
      <c r="A2" s="3" t="s">
        <v>110</v>
      </c>
      <c r="B2" s="2"/>
    </row>
    <row r="3" spans="2:28" ht="14.25" customHeight="1" thickBot="1">
      <c r="B3" s="2"/>
      <c r="C3" s="8"/>
      <c r="D3" s="7"/>
      <c r="E3" s="3"/>
      <c r="F3" s="3"/>
      <c r="G3" s="3"/>
      <c r="H3" s="3"/>
      <c r="I3" s="3"/>
      <c r="U3" s="8"/>
      <c r="V3" s="7"/>
      <c r="W3" s="3"/>
      <c r="X3" s="3"/>
      <c r="Y3" s="3"/>
      <c r="Z3" s="3"/>
      <c r="AA3" s="3"/>
      <c r="AB3" s="3"/>
    </row>
    <row r="4" spans="1:28" ht="13.5" thickBot="1">
      <c r="A4" s="181" t="s">
        <v>0</v>
      </c>
      <c r="B4" s="184"/>
      <c r="C4" s="177" t="s">
        <v>1</v>
      </c>
      <c r="D4" s="174" t="s">
        <v>2</v>
      </c>
      <c r="E4" s="177" t="s">
        <v>3</v>
      </c>
      <c r="F4" s="174" t="s">
        <v>4</v>
      </c>
      <c r="G4" s="185" t="s">
        <v>32</v>
      </c>
      <c r="H4" s="153" t="s">
        <v>5</v>
      </c>
      <c r="I4" s="154"/>
      <c r="J4" s="159" t="s">
        <v>53</v>
      </c>
      <c r="K4" s="168" t="s">
        <v>6</v>
      </c>
      <c r="L4" s="163"/>
      <c r="M4" s="163"/>
      <c r="N4" s="163"/>
      <c r="O4" s="163"/>
      <c r="P4" s="163"/>
      <c r="Q4" s="163"/>
      <c r="R4" s="164"/>
      <c r="S4" s="165" t="s">
        <v>7</v>
      </c>
      <c r="U4" s="8"/>
      <c r="V4" s="7"/>
      <c r="W4" s="3"/>
      <c r="X4" s="3"/>
      <c r="Y4" s="3"/>
      <c r="Z4" s="3"/>
      <c r="AA4" s="3"/>
      <c r="AB4" s="3"/>
    </row>
    <row r="5" spans="1:28" ht="13.5" thickBot="1">
      <c r="A5" s="182"/>
      <c r="B5" s="175"/>
      <c r="C5" s="178"/>
      <c r="D5" s="175"/>
      <c r="E5" s="178"/>
      <c r="F5" s="175"/>
      <c r="G5" s="186"/>
      <c r="H5" s="157"/>
      <c r="I5" s="158"/>
      <c r="J5" s="180"/>
      <c r="K5" s="18" t="s">
        <v>80</v>
      </c>
      <c r="L5" s="21" t="s">
        <v>48</v>
      </c>
      <c r="M5" s="21" t="s">
        <v>49</v>
      </c>
      <c r="N5" s="21" t="s">
        <v>90</v>
      </c>
      <c r="O5" s="21" t="s">
        <v>55</v>
      </c>
      <c r="P5" s="38" t="s">
        <v>57</v>
      </c>
      <c r="Q5" s="21" t="s">
        <v>12</v>
      </c>
      <c r="R5" s="65" t="s">
        <v>28</v>
      </c>
      <c r="S5" s="166"/>
      <c r="U5" s="8"/>
      <c r="V5" s="7"/>
      <c r="W5" s="3"/>
      <c r="X5" s="3"/>
      <c r="Y5" s="3"/>
      <c r="Z5" s="3"/>
      <c r="AA5" s="3"/>
      <c r="AB5" s="3"/>
    </row>
    <row r="6" spans="1:28" ht="13.5" thickBot="1">
      <c r="A6" s="183"/>
      <c r="B6" s="176"/>
      <c r="C6" s="179"/>
      <c r="D6" s="176"/>
      <c r="E6" s="179"/>
      <c r="F6" s="176"/>
      <c r="G6" s="187"/>
      <c r="H6" s="33" t="s">
        <v>65</v>
      </c>
      <c r="I6" s="32" t="s">
        <v>66</v>
      </c>
      <c r="J6" s="161"/>
      <c r="K6" s="23">
        <v>42630</v>
      </c>
      <c r="L6" s="22">
        <v>42666</v>
      </c>
      <c r="M6" s="22">
        <v>42680</v>
      </c>
      <c r="N6" s="22">
        <v>42785</v>
      </c>
      <c r="O6" s="22">
        <v>42827</v>
      </c>
      <c r="P6" s="39">
        <v>42834</v>
      </c>
      <c r="Q6" s="22">
        <v>42799</v>
      </c>
      <c r="R6" s="66">
        <v>42861</v>
      </c>
      <c r="S6" s="167"/>
      <c r="U6" s="8"/>
      <c r="V6" s="7"/>
      <c r="W6" s="3"/>
      <c r="X6" s="3"/>
      <c r="Y6" s="3"/>
      <c r="Z6" s="3"/>
      <c r="AA6" s="3"/>
      <c r="AB6" s="3"/>
    </row>
    <row r="7" spans="1:28" ht="14.25" customHeight="1" thickTop="1">
      <c r="A7" s="92">
        <v>1</v>
      </c>
      <c r="B7" s="73"/>
      <c r="C7" s="62" t="s">
        <v>14</v>
      </c>
      <c r="D7" s="61">
        <v>2000</v>
      </c>
      <c r="E7" s="61" t="s">
        <v>10</v>
      </c>
      <c r="F7" s="61" t="s">
        <v>11</v>
      </c>
      <c r="G7" s="83" t="s">
        <v>33</v>
      </c>
      <c r="H7" s="64"/>
      <c r="I7" s="63">
        <v>454.7</v>
      </c>
      <c r="J7" s="89">
        <f>COUNT(K7,L7,M7,N7,O7,P7,Q7,R7)</f>
        <v>0</v>
      </c>
      <c r="K7" s="67"/>
      <c r="L7" s="59"/>
      <c r="M7" s="59"/>
      <c r="N7" s="59"/>
      <c r="O7" s="59"/>
      <c r="P7" s="59"/>
      <c r="Q7" s="59"/>
      <c r="R7" s="82"/>
      <c r="S7" s="135">
        <v>454.7</v>
      </c>
      <c r="U7" s="8"/>
      <c r="V7" s="7"/>
      <c r="W7" s="3"/>
      <c r="X7" s="3"/>
      <c r="Y7" s="3"/>
      <c r="Z7" s="3"/>
      <c r="AA7" s="3"/>
      <c r="AB7" s="3"/>
    </row>
    <row r="8" spans="1:28" ht="14.25" customHeight="1">
      <c r="A8" s="142">
        <v>2</v>
      </c>
      <c r="B8" s="90"/>
      <c r="C8" s="62" t="s">
        <v>25</v>
      </c>
      <c r="D8" s="61">
        <v>2003</v>
      </c>
      <c r="E8" s="61" t="s">
        <v>16</v>
      </c>
      <c r="F8" s="61" t="s">
        <v>8</v>
      </c>
      <c r="G8" s="83" t="s">
        <v>33</v>
      </c>
      <c r="H8" s="64">
        <v>478.1</v>
      </c>
      <c r="I8" s="63">
        <v>386.38</v>
      </c>
      <c r="J8" s="89">
        <v>0</v>
      </c>
      <c r="K8" s="67"/>
      <c r="L8" s="59"/>
      <c r="M8" s="59"/>
      <c r="N8" s="59"/>
      <c r="O8" s="59"/>
      <c r="P8" s="59"/>
      <c r="Q8" s="59"/>
      <c r="R8" s="82"/>
      <c r="S8" s="135">
        <v>386.38</v>
      </c>
      <c r="U8" s="8"/>
      <c r="V8" s="7"/>
      <c r="W8" s="3"/>
      <c r="X8" s="3"/>
      <c r="Y8" s="3"/>
      <c r="Z8" s="3"/>
      <c r="AA8" s="3"/>
      <c r="AB8" s="3"/>
    </row>
    <row r="9" spans="1:28" ht="14.25" customHeight="1">
      <c r="A9" s="93">
        <v>3</v>
      </c>
      <c r="B9" s="91"/>
      <c r="C9" s="60" t="s">
        <v>15</v>
      </c>
      <c r="D9" s="6">
        <v>2000</v>
      </c>
      <c r="E9" s="6" t="s">
        <v>10</v>
      </c>
      <c r="F9" s="6" t="s">
        <v>11</v>
      </c>
      <c r="G9" s="63" t="s">
        <v>33</v>
      </c>
      <c r="H9" s="64"/>
      <c r="I9" s="63">
        <v>398.4</v>
      </c>
      <c r="J9" s="89">
        <v>3</v>
      </c>
      <c r="K9" s="67"/>
      <c r="L9" s="59">
        <v>54</v>
      </c>
      <c r="M9" s="59">
        <v>55</v>
      </c>
      <c r="N9" s="59"/>
      <c r="O9" s="59"/>
      <c r="P9" s="59">
        <v>58</v>
      </c>
      <c r="Q9" s="59"/>
      <c r="R9" s="82"/>
      <c r="S9" s="135">
        <v>732.4</v>
      </c>
      <c r="U9" s="8"/>
      <c r="V9" s="7"/>
      <c r="W9" s="3"/>
      <c r="X9" s="3"/>
      <c r="Y9" s="3"/>
      <c r="Z9" s="3"/>
      <c r="AA9" s="3"/>
      <c r="AB9" s="3"/>
    </row>
    <row r="10" spans="1:21" ht="14.25" customHeight="1">
      <c r="A10" s="94">
        <v>4</v>
      </c>
      <c r="B10" s="6"/>
      <c r="C10" s="60" t="s">
        <v>18</v>
      </c>
      <c r="D10" s="6">
        <v>1999</v>
      </c>
      <c r="E10" s="6" t="s">
        <v>10</v>
      </c>
      <c r="F10" s="6" t="s">
        <v>11</v>
      </c>
      <c r="G10" s="63" t="s">
        <v>33</v>
      </c>
      <c r="H10" s="64"/>
      <c r="I10" s="63">
        <v>96</v>
      </c>
      <c r="J10" s="89">
        <v>5</v>
      </c>
      <c r="K10" s="67">
        <v>53</v>
      </c>
      <c r="L10" s="59"/>
      <c r="M10" s="59">
        <v>54</v>
      </c>
      <c r="N10" s="59">
        <v>51</v>
      </c>
      <c r="O10" s="59"/>
      <c r="P10" s="59">
        <v>31</v>
      </c>
      <c r="Q10" s="59">
        <v>25</v>
      </c>
      <c r="R10" s="82"/>
      <c r="S10" s="135">
        <v>499.5</v>
      </c>
      <c r="U10" s="8"/>
    </row>
    <row r="11" spans="1:21" ht="14.25" customHeight="1">
      <c r="A11" s="94">
        <v>5</v>
      </c>
      <c r="B11" s="11"/>
      <c r="C11" s="60" t="s">
        <v>24</v>
      </c>
      <c r="D11" s="6">
        <v>1999</v>
      </c>
      <c r="E11" s="6" t="s">
        <v>10</v>
      </c>
      <c r="F11" s="6" t="s">
        <v>11</v>
      </c>
      <c r="G11" s="63" t="s">
        <v>33</v>
      </c>
      <c r="H11" s="64"/>
      <c r="I11" s="63">
        <v>91.32</v>
      </c>
      <c r="J11" s="89">
        <v>5</v>
      </c>
      <c r="K11" s="67"/>
      <c r="L11" s="59">
        <v>42</v>
      </c>
      <c r="M11" s="59">
        <v>51</v>
      </c>
      <c r="N11" s="59">
        <v>46</v>
      </c>
      <c r="O11" s="59"/>
      <c r="P11" s="59">
        <v>45</v>
      </c>
      <c r="Q11" s="59">
        <v>20</v>
      </c>
      <c r="R11" s="82"/>
      <c r="S11" s="135">
        <v>459.32</v>
      </c>
      <c r="U11" s="8"/>
    </row>
    <row r="12" spans="1:21" ht="14.25" customHeight="1">
      <c r="A12" s="93">
        <v>6</v>
      </c>
      <c r="B12" s="11"/>
      <c r="C12" s="60" t="s">
        <v>27</v>
      </c>
      <c r="D12" s="6">
        <v>2004</v>
      </c>
      <c r="E12" s="6" t="s">
        <v>21</v>
      </c>
      <c r="F12" s="6" t="s">
        <v>11</v>
      </c>
      <c r="G12" s="63" t="s">
        <v>33</v>
      </c>
      <c r="H12" s="64">
        <v>180.46</v>
      </c>
      <c r="I12" s="63"/>
      <c r="J12" s="89">
        <v>7</v>
      </c>
      <c r="K12" s="67">
        <v>26</v>
      </c>
      <c r="L12" s="59">
        <v>24</v>
      </c>
      <c r="M12" s="59">
        <v>32</v>
      </c>
      <c r="N12" s="59">
        <v>43</v>
      </c>
      <c r="O12" s="59">
        <v>44</v>
      </c>
      <c r="P12" s="59">
        <v>43</v>
      </c>
      <c r="Q12" s="59">
        <v>20</v>
      </c>
      <c r="R12" s="82"/>
      <c r="S12" s="135">
        <v>390.1533333333333</v>
      </c>
      <c r="U12" s="8"/>
    </row>
    <row r="13" spans="1:21" ht="14.25" customHeight="1">
      <c r="A13" s="94">
        <v>7</v>
      </c>
      <c r="B13" s="11"/>
      <c r="C13" s="60" t="s">
        <v>82</v>
      </c>
      <c r="D13" s="6">
        <v>2003</v>
      </c>
      <c r="E13" s="6" t="s">
        <v>10</v>
      </c>
      <c r="F13" s="6" t="s">
        <v>11</v>
      </c>
      <c r="G13" s="63" t="s">
        <v>33</v>
      </c>
      <c r="H13" s="64">
        <v>374.7</v>
      </c>
      <c r="I13" s="63">
        <v>206.14</v>
      </c>
      <c r="J13" s="89">
        <v>2</v>
      </c>
      <c r="K13" s="67"/>
      <c r="L13" s="59">
        <v>18</v>
      </c>
      <c r="M13" s="59"/>
      <c r="N13" s="59"/>
      <c r="O13" s="59"/>
      <c r="P13" s="59"/>
      <c r="Q13" s="59">
        <v>30</v>
      </c>
      <c r="R13" s="82"/>
      <c r="S13" s="135">
        <v>347.14</v>
      </c>
      <c r="U13" s="8"/>
    </row>
    <row r="14" spans="1:21" ht="14.25" customHeight="1">
      <c r="A14" s="94">
        <v>8</v>
      </c>
      <c r="B14" s="11"/>
      <c r="C14" s="60" t="s">
        <v>39</v>
      </c>
      <c r="D14" s="6">
        <v>2003</v>
      </c>
      <c r="E14" s="6" t="s">
        <v>20</v>
      </c>
      <c r="F14" s="6" t="s">
        <v>13</v>
      </c>
      <c r="G14" s="63" t="s">
        <v>33</v>
      </c>
      <c r="H14" s="64">
        <v>125.64</v>
      </c>
      <c r="I14" s="63">
        <v>92.5</v>
      </c>
      <c r="J14" s="89">
        <v>6</v>
      </c>
      <c r="K14" s="67">
        <v>22</v>
      </c>
      <c r="L14" s="59">
        <v>12</v>
      </c>
      <c r="M14" s="59">
        <v>25</v>
      </c>
      <c r="N14" s="59"/>
      <c r="O14" s="59">
        <v>38</v>
      </c>
      <c r="P14" s="59">
        <v>34</v>
      </c>
      <c r="Q14" s="59">
        <v>10</v>
      </c>
      <c r="R14" s="82"/>
      <c r="S14" s="135">
        <v>330.5</v>
      </c>
      <c r="U14" s="8"/>
    </row>
    <row r="15" spans="1:21" ht="14.25" customHeight="1">
      <c r="A15" s="93">
        <v>9</v>
      </c>
      <c r="B15" s="11"/>
      <c r="C15" s="60" t="s">
        <v>35</v>
      </c>
      <c r="D15" s="6">
        <v>2003</v>
      </c>
      <c r="E15" s="6" t="s">
        <v>16</v>
      </c>
      <c r="F15" s="6" t="s">
        <v>8</v>
      </c>
      <c r="G15" s="63" t="s">
        <v>33</v>
      </c>
      <c r="H15" s="64">
        <v>221.44</v>
      </c>
      <c r="I15" s="63"/>
      <c r="J15" s="89">
        <v>7</v>
      </c>
      <c r="K15" s="67">
        <v>24</v>
      </c>
      <c r="L15" s="59">
        <v>25</v>
      </c>
      <c r="M15" s="59">
        <v>24</v>
      </c>
      <c r="N15" s="59">
        <v>34</v>
      </c>
      <c r="O15" s="59">
        <v>32</v>
      </c>
      <c r="P15" s="59">
        <v>33</v>
      </c>
      <c r="Q15" s="59">
        <v>10</v>
      </c>
      <c r="R15" s="82"/>
      <c r="S15" s="135">
        <v>321.81333333333333</v>
      </c>
      <c r="U15" s="8"/>
    </row>
    <row r="16" spans="1:21" ht="14.25" customHeight="1">
      <c r="A16" s="94">
        <v>10</v>
      </c>
      <c r="B16" s="11"/>
      <c r="C16" s="60" t="s">
        <v>38</v>
      </c>
      <c r="D16" s="6">
        <v>2003</v>
      </c>
      <c r="E16" s="6" t="s">
        <v>10</v>
      </c>
      <c r="F16" s="6" t="s">
        <v>11</v>
      </c>
      <c r="G16" s="63" t="s">
        <v>33</v>
      </c>
      <c r="H16" s="64">
        <v>175.18</v>
      </c>
      <c r="I16" s="63">
        <v>43.84</v>
      </c>
      <c r="J16" s="89">
        <v>7</v>
      </c>
      <c r="K16" s="67">
        <v>30</v>
      </c>
      <c r="L16" s="59">
        <v>21</v>
      </c>
      <c r="M16" s="59">
        <v>11</v>
      </c>
      <c r="N16" s="59">
        <v>32</v>
      </c>
      <c r="O16" s="59">
        <v>33</v>
      </c>
      <c r="P16" s="59">
        <v>35</v>
      </c>
      <c r="Q16" s="59">
        <v>10</v>
      </c>
      <c r="R16" s="82"/>
      <c r="S16" s="135">
        <v>318.3933333333333</v>
      </c>
      <c r="U16" s="8"/>
    </row>
    <row r="17" spans="1:21" ht="14.25" customHeight="1">
      <c r="A17" s="94">
        <v>11</v>
      </c>
      <c r="B17" s="11"/>
      <c r="C17" s="60" t="s">
        <v>62</v>
      </c>
      <c r="D17" s="6">
        <v>2002</v>
      </c>
      <c r="E17" s="6" t="s">
        <v>21</v>
      </c>
      <c r="F17" s="6" t="s">
        <v>11</v>
      </c>
      <c r="G17" s="63" t="s">
        <v>33</v>
      </c>
      <c r="H17" s="64">
        <v>185.34</v>
      </c>
      <c r="I17" s="63"/>
      <c r="J17" s="89">
        <v>6</v>
      </c>
      <c r="K17" s="67">
        <v>23</v>
      </c>
      <c r="L17" s="59">
        <v>32</v>
      </c>
      <c r="M17" s="59">
        <v>21</v>
      </c>
      <c r="N17" s="59">
        <v>32</v>
      </c>
      <c r="O17" s="59">
        <v>34</v>
      </c>
      <c r="P17" s="59">
        <v>21</v>
      </c>
      <c r="Q17" s="59"/>
      <c r="R17" s="82"/>
      <c r="S17" s="135">
        <v>303.78</v>
      </c>
      <c r="U17" s="8"/>
    </row>
    <row r="18" spans="1:21" ht="14.25" customHeight="1">
      <c r="A18" s="93">
        <v>12</v>
      </c>
      <c r="B18" s="11"/>
      <c r="C18" s="60" t="s">
        <v>26</v>
      </c>
      <c r="D18" s="6">
        <v>2002</v>
      </c>
      <c r="E18" s="6" t="s">
        <v>21</v>
      </c>
      <c r="F18" s="6" t="s">
        <v>11</v>
      </c>
      <c r="G18" s="63" t="s">
        <v>33</v>
      </c>
      <c r="H18" s="64">
        <v>138.64</v>
      </c>
      <c r="I18" s="63"/>
      <c r="J18" s="89">
        <v>4</v>
      </c>
      <c r="K18" s="67"/>
      <c r="L18" s="59">
        <v>33</v>
      </c>
      <c r="M18" s="59">
        <v>31</v>
      </c>
      <c r="N18" s="59">
        <v>33</v>
      </c>
      <c r="O18" s="59">
        <v>31</v>
      </c>
      <c r="P18" s="59"/>
      <c r="Q18" s="59"/>
      <c r="R18" s="82"/>
      <c r="S18" s="135">
        <v>302.2133333333333</v>
      </c>
      <c r="U18" s="8"/>
    </row>
    <row r="19" spans="1:21" ht="14.25" customHeight="1">
      <c r="A19" s="94">
        <v>13</v>
      </c>
      <c r="B19" s="11"/>
      <c r="C19" s="60" t="s">
        <v>54</v>
      </c>
      <c r="D19" s="6">
        <v>2000</v>
      </c>
      <c r="E19" s="6" t="s">
        <v>23</v>
      </c>
      <c r="F19" s="6" t="s">
        <v>13</v>
      </c>
      <c r="G19" s="63" t="s">
        <v>33</v>
      </c>
      <c r="H19" s="64"/>
      <c r="I19" s="63"/>
      <c r="J19" s="89">
        <v>4</v>
      </c>
      <c r="K19" s="67">
        <v>31</v>
      </c>
      <c r="L19" s="59">
        <v>21</v>
      </c>
      <c r="M19" s="59"/>
      <c r="N19" s="59"/>
      <c r="O19" s="59">
        <v>31</v>
      </c>
      <c r="P19" s="59"/>
      <c r="Q19" s="59">
        <v>16</v>
      </c>
      <c r="R19" s="82"/>
      <c r="S19" s="135">
        <v>222</v>
      </c>
      <c r="U19" s="8"/>
    </row>
    <row r="20" spans="1:21" ht="14.25" customHeight="1">
      <c r="A20" s="94">
        <v>14</v>
      </c>
      <c r="B20" s="11"/>
      <c r="C20" s="60" t="s">
        <v>34</v>
      </c>
      <c r="D20" s="6">
        <v>2004</v>
      </c>
      <c r="E20" s="6" t="s">
        <v>10</v>
      </c>
      <c r="F20" s="6" t="s">
        <v>11</v>
      </c>
      <c r="G20" s="63" t="s">
        <v>33</v>
      </c>
      <c r="H20" s="64"/>
      <c r="I20" s="63"/>
      <c r="J20" s="89">
        <v>4</v>
      </c>
      <c r="K20" s="67">
        <v>11</v>
      </c>
      <c r="L20" s="59">
        <v>4</v>
      </c>
      <c r="M20" s="59"/>
      <c r="N20" s="59">
        <v>23</v>
      </c>
      <c r="O20" s="59"/>
      <c r="P20" s="59">
        <v>12</v>
      </c>
      <c r="Q20" s="59"/>
      <c r="R20" s="82"/>
      <c r="S20" s="135">
        <v>100</v>
      </c>
      <c r="U20" s="8"/>
    </row>
    <row r="21" spans="1:21" ht="14.25" customHeight="1">
      <c r="A21" s="93">
        <v>15</v>
      </c>
      <c r="B21" s="11"/>
      <c r="C21" s="60" t="s">
        <v>47</v>
      </c>
      <c r="D21" s="6">
        <v>2004</v>
      </c>
      <c r="E21" s="6" t="s">
        <v>23</v>
      </c>
      <c r="F21" s="6" t="s">
        <v>13</v>
      </c>
      <c r="G21" s="63" t="s">
        <v>33</v>
      </c>
      <c r="H21" s="64"/>
      <c r="I21" s="63"/>
      <c r="J21" s="89">
        <v>5</v>
      </c>
      <c r="K21" s="67">
        <v>13</v>
      </c>
      <c r="L21" s="59">
        <v>4</v>
      </c>
      <c r="M21" s="59">
        <v>1</v>
      </c>
      <c r="N21" s="59"/>
      <c r="O21" s="59"/>
      <c r="P21" s="59">
        <v>13</v>
      </c>
      <c r="Q21" s="59">
        <v>10</v>
      </c>
      <c r="R21" s="82"/>
      <c r="S21" s="135">
        <v>95</v>
      </c>
      <c r="U21" s="8"/>
    </row>
    <row r="22" spans="1:21" ht="14.25" customHeight="1">
      <c r="A22" s="94">
        <v>16</v>
      </c>
      <c r="B22" s="11"/>
      <c r="C22" s="60" t="s">
        <v>43</v>
      </c>
      <c r="D22" s="6">
        <v>2005</v>
      </c>
      <c r="E22" s="6" t="s">
        <v>10</v>
      </c>
      <c r="F22" s="6" t="s">
        <v>11</v>
      </c>
      <c r="G22" s="63" t="s">
        <v>33</v>
      </c>
      <c r="H22" s="64"/>
      <c r="I22" s="63"/>
      <c r="J22" s="89">
        <v>3</v>
      </c>
      <c r="K22" s="67">
        <v>14</v>
      </c>
      <c r="L22" s="59">
        <v>5</v>
      </c>
      <c r="M22" s="59"/>
      <c r="N22" s="59"/>
      <c r="O22" s="59"/>
      <c r="P22" s="59"/>
      <c r="Q22" s="59">
        <v>10</v>
      </c>
      <c r="R22" s="82"/>
      <c r="S22" s="135">
        <v>73</v>
      </c>
      <c r="T22" s="3"/>
      <c r="U22" s="8"/>
    </row>
    <row r="23" spans="1:21" ht="14.25" customHeight="1">
      <c r="A23" s="94">
        <v>17</v>
      </c>
      <c r="B23" s="11"/>
      <c r="C23" s="60" t="s">
        <v>103</v>
      </c>
      <c r="D23" s="6">
        <v>2001</v>
      </c>
      <c r="E23" s="6" t="s">
        <v>100</v>
      </c>
      <c r="F23" s="6" t="s">
        <v>40</v>
      </c>
      <c r="G23" s="63" t="s">
        <v>33</v>
      </c>
      <c r="H23" s="64"/>
      <c r="I23" s="63"/>
      <c r="J23" s="89">
        <v>2</v>
      </c>
      <c r="K23" s="67"/>
      <c r="L23" s="59"/>
      <c r="M23" s="59"/>
      <c r="N23" s="59"/>
      <c r="O23" s="59"/>
      <c r="P23" s="59">
        <v>4</v>
      </c>
      <c r="Q23" s="59">
        <v>16</v>
      </c>
      <c r="R23" s="82"/>
      <c r="S23" s="135">
        <v>64</v>
      </c>
      <c r="T23" s="3"/>
      <c r="U23" s="8"/>
    </row>
    <row r="24" spans="1:21" ht="14.25" customHeight="1">
      <c r="A24" s="93">
        <v>18</v>
      </c>
      <c r="B24" s="11"/>
      <c r="C24" s="60" t="s">
        <v>104</v>
      </c>
      <c r="D24" s="6">
        <v>2001</v>
      </c>
      <c r="E24" s="6" t="s">
        <v>100</v>
      </c>
      <c r="F24" s="6" t="s">
        <v>40</v>
      </c>
      <c r="G24" s="63" t="s">
        <v>33</v>
      </c>
      <c r="H24" s="64"/>
      <c r="I24" s="63"/>
      <c r="J24" s="89">
        <v>2</v>
      </c>
      <c r="K24" s="67"/>
      <c r="L24" s="59"/>
      <c r="M24" s="59"/>
      <c r="N24" s="59"/>
      <c r="O24" s="59"/>
      <c r="P24" s="59">
        <v>4</v>
      </c>
      <c r="Q24" s="59">
        <v>12</v>
      </c>
      <c r="R24" s="82"/>
      <c r="S24" s="135">
        <v>50</v>
      </c>
      <c r="T24" s="3"/>
      <c r="U24" s="8"/>
    </row>
    <row r="25" spans="1:21" ht="14.25" customHeight="1">
      <c r="A25" s="94">
        <v>19</v>
      </c>
      <c r="B25" s="11"/>
      <c r="C25" s="60" t="s">
        <v>42</v>
      </c>
      <c r="D25" s="6">
        <v>2002</v>
      </c>
      <c r="E25" s="6" t="s">
        <v>21</v>
      </c>
      <c r="F25" s="6" t="s">
        <v>11</v>
      </c>
      <c r="G25" s="63" t="s">
        <v>33</v>
      </c>
      <c r="H25" s="64"/>
      <c r="I25" s="63"/>
      <c r="J25" s="89">
        <v>2</v>
      </c>
      <c r="K25" s="67"/>
      <c r="L25" s="59">
        <v>5</v>
      </c>
      <c r="M25" s="59"/>
      <c r="N25" s="59">
        <v>14</v>
      </c>
      <c r="O25" s="59"/>
      <c r="P25" s="59"/>
      <c r="Q25" s="59"/>
      <c r="R25" s="82"/>
      <c r="S25" s="135">
        <v>38</v>
      </c>
      <c r="T25" s="3"/>
      <c r="U25" s="8"/>
    </row>
    <row r="26" spans="1:21" ht="14.25" customHeight="1">
      <c r="A26" s="94">
        <v>20</v>
      </c>
      <c r="B26" s="11"/>
      <c r="C26" s="60" t="s">
        <v>59</v>
      </c>
      <c r="D26" s="6">
        <v>2003</v>
      </c>
      <c r="E26" s="6" t="s">
        <v>23</v>
      </c>
      <c r="F26" s="6" t="s">
        <v>13</v>
      </c>
      <c r="G26" s="63" t="s">
        <v>33</v>
      </c>
      <c r="H26" s="64"/>
      <c r="I26" s="63"/>
      <c r="J26" s="89">
        <v>2</v>
      </c>
      <c r="K26" s="67">
        <v>12</v>
      </c>
      <c r="L26" s="59">
        <v>1</v>
      </c>
      <c r="M26" s="59"/>
      <c r="N26" s="59"/>
      <c r="O26" s="59"/>
      <c r="P26" s="59"/>
      <c r="Q26" s="59"/>
      <c r="R26" s="82"/>
      <c r="S26" s="135">
        <v>26</v>
      </c>
      <c r="T26" s="3"/>
      <c r="U26" s="8"/>
    </row>
    <row r="27" spans="1:21" ht="14.25" customHeight="1">
      <c r="A27" s="93">
        <v>21</v>
      </c>
      <c r="B27" s="11"/>
      <c r="C27" s="60" t="s">
        <v>81</v>
      </c>
      <c r="D27" s="6">
        <v>2003</v>
      </c>
      <c r="E27" s="6" t="s">
        <v>67</v>
      </c>
      <c r="F27" s="6" t="s">
        <v>8</v>
      </c>
      <c r="G27" s="63" t="s">
        <v>33</v>
      </c>
      <c r="H27" s="64"/>
      <c r="I27" s="63"/>
      <c r="J27" s="89">
        <v>2</v>
      </c>
      <c r="K27" s="67">
        <v>4</v>
      </c>
      <c r="L27" s="59"/>
      <c r="M27" s="59">
        <v>6</v>
      </c>
      <c r="N27" s="59"/>
      <c r="O27" s="59"/>
      <c r="P27" s="59"/>
      <c r="Q27" s="59"/>
      <c r="R27" s="82"/>
      <c r="S27" s="135">
        <v>20</v>
      </c>
      <c r="T27" s="3"/>
      <c r="U27" s="8"/>
    </row>
    <row r="28" spans="1:21" ht="14.25" customHeight="1">
      <c r="A28" s="94">
        <v>21</v>
      </c>
      <c r="B28" s="11"/>
      <c r="C28" s="60" t="s">
        <v>89</v>
      </c>
      <c r="D28" s="6">
        <v>2000</v>
      </c>
      <c r="E28" s="6" t="s">
        <v>21</v>
      </c>
      <c r="F28" s="6" t="s">
        <v>11</v>
      </c>
      <c r="G28" s="63" t="s">
        <v>33</v>
      </c>
      <c r="H28" s="64"/>
      <c r="I28" s="63"/>
      <c r="J28" s="89">
        <v>1</v>
      </c>
      <c r="K28" s="67"/>
      <c r="L28" s="59"/>
      <c r="M28" s="59">
        <v>10</v>
      </c>
      <c r="N28" s="59"/>
      <c r="O28" s="59"/>
      <c r="P28" s="59"/>
      <c r="Q28" s="59"/>
      <c r="R28" s="82"/>
      <c r="S28" s="135">
        <v>20</v>
      </c>
      <c r="T28" s="3"/>
      <c r="U28" s="8"/>
    </row>
    <row r="29" spans="1:21" ht="14.25" customHeight="1">
      <c r="A29" s="94">
        <v>23</v>
      </c>
      <c r="B29" s="11"/>
      <c r="C29" s="60" t="s">
        <v>56</v>
      </c>
      <c r="D29" s="6">
        <v>2004</v>
      </c>
      <c r="E29" s="6" t="s">
        <v>16</v>
      </c>
      <c r="F29" s="6" t="s">
        <v>8</v>
      </c>
      <c r="G29" s="63" t="s">
        <v>33</v>
      </c>
      <c r="H29" s="64"/>
      <c r="I29" s="63"/>
      <c r="J29" s="89">
        <v>2</v>
      </c>
      <c r="K29" s="67">
        <v>4</v>
      </c>
      <c r="L29" s="59"/>
      <c r="M29" s="59"/>
      <c r="N29" s="59"/>
      <c r="O29" s="59">
        <v>5</v>
      </c>
      <c r="P29" s="59"/>
      <c r="Q29" s="59"/>
      <c r="R29" s="82"/>
      <c r="S29" s="135">
        <v>18</v>
      </c>
      <c r="T29" s="3"/>
      <c r="U29" s="8"/>
    </row>
    <row r="30" spans="1:20" ht="14.25" customHeight="1">
      <c r="A30" s="93">
        <v>24</v>
      </c>
      <c r="B30" s="6"/>
      <c r="C30" s="60" t="s">
        <v>88</v>
      </c>
      <c r="D30" s="6">
        <v>2003</v>
      </c>
      <c r="E30" s="6" t="s">
        <v>30</v>
      </c>
      <c r="F30" s="6" t="s">
        <v>17</v>
      </c>
      <c r="G30" s="63" t="s">
        <v>33</v>
      </c>
      <c r="H30" s="64"/>
      <c r="I30" s="63"/>
      <c r="J30" s="89">
        <v>4</v>
      </c>
      <c r="K30" s="67"/>
      <c r="L30" s="59">
        <v>1</v>
      </c>
      <c r="M30" s="59"/>
      <c r="N30" s="59">
        <v>1</v>
      </c>
      <c r="O30" s="59">
        <v>1</v>
      </c>
      <c r="P30" s="59">
        <v>1</v>
      </c>
      <c r="Q30" s="59"/>
      <c r="R30" s="82"/>
      <c r="S30" s="135">
        <v>8</v>
      </c>
      <c r="T30" s="3"/>
    </row>
    <row r="31" spans="1:20" ht="14.25" customHeight="1">
      <c r="A31" s="94">
        <v>24</v>
      </c>
      <c r="B31" s="6"/>
      <c r="C31" s="60" t="s">
        <v>86</v>
      </c>
      <c r="D31" s="6">
        <v>2001</v>
      </c>
      <c r="E31" s="6" t="s">
        <v>85</v>
      </c>
      <c r="F31" s="6" t="s">
        <v>11</v>
      </c>
      <c r="G31" s="63" t="s">
        <v>33</v>
      </c>
      <c r="H31" s="64"/>
      <c r="I31" s="63"/>
      <c r="J31" s="89">
        <v>1</v>
      </c>
      <c r="K31" s="67"/>
      <c r="L31" s="59">
        <v>4</v>
      </c>
      <c r="M31" s="59"/>
      <c r="N31" s="59"/>
      <c r="O31" s="59"/>
      <c r="P31" s="59"/>
      <c r="Q31" s="59"/>
      <c r="R31" s="82"/>
      <c r="S31" s="135">
        <v>8</v>
      </c>
      <c r="T31" s="3"/>
    </row>
    <row r="32" spans="1:20" ht="14.25" customHeight="1">
      <c r="A32" s="94">
        <v>26</v>
      </c>
      <c r="B32" s="6"/>
      <c r="C32" s="60" t="s">
        <v>69</v>
      </c>
      <c r="D32" s="6">
        <v>2002</v>
      </c>
      <c r="E32" s="6" t="s">
        <v>30</v>
      </c>
      <c r="F32" s="6" t="s">
        <v>17</v>
      </c>
      <c r="G32" s="63" t="s">
        <v>33</v>
      </c>
      <c r="H32" s="64"/>
      <c r="I32" s="63"/>
      <c r="J32" s="89">
        <v>3</v>
      </c>
      <c r="K32" s="67">
        <v>1</v>
      </c>
      <c r="L32" s="59">
        <v>1</v>
      </c>
      <c r="M32" s="59"/>
      <c r="N32" s="59"/>
      <c r="O32" s="59">
        <v>1</v>
      </c>
      <c r="P32" s="59"/>
      <c r="Q32" s="59"/>
      <c r="R32" s="82"/>
      <c r="S32" s="135">
        <v>6</v>
      </c>
      <c r="T32" s="3"/>
    </row>
    <row r="33" spans="1:20" ht="14.25" customHeight="1">
      <c r="A33" s="93">
        <v>27</v>
      </c>
      <c r="B33" s="6"/>
      <c r="C33" s="60" t="s">
        <v>68</v>
      </c>
      <c r="D33" s="6">
        <v>2004</v>
      </c>
      <c r="E33" s="6" t="s">
        <v>31</v>
      </c>
      <c r="F33" s="6" t="s">
        <v>11</v>
      </c>
      <c r="G33" s="63" t="s">
        <v>33</v>
      </c>
      <c r="H33" s="64"/>
      <c r="I33" s="63"/>
      <c r="J33" s="89">
        <v>1</v>
      </c>
      <c r="K33" s="67"/>
      <c r="L33" s="59"/>
      <c r="M33" s="59"/>
      <c r="N33" s="59"/>
      <c r="O33" s="59"/>
      <c r="P33" s="59">
        <v>1</v>
      </c>
      <c r="Q33" s="59"/>
      <c r="R33" s="82"/>
      <c r="S33" s="135">
        <v>2</v>
      </c>
      <c r="T33" s="3"/>
    </row>
    <row r="34" spans="1:20" ht="14.25" customHeight="1" thickBot="1">
      <c r="A34" s="188">
        <v>27</v>
      </c>
      <c r="B34" s="5"/>
      <c r="C34" s="128" t="s">
        <v>87</v>
      </c>
      <c r="D34" s="5">
        <v>2003</v>
      </c>
      <c r="E34" s="5" t="s">
        <v>85</v>
      </c>
      <c r="F34" s="5" t="s">
        <v>11</v>
      </c>
      <c r="G34" s="125" t="s">
        <v>33</v>
      </c>
      <c r="H34" s="85"/>
      <c r="I34" s="125"/>
      <c r="J34" s="112">
        <v>1</v>
      </c>
      <c r="K34" s="85"/>
      <c r="L34" s="5">
        <v>1</v>
      </c>
      <c r="M34" s="5"/>
      <c r="N34" s="5"/>
      <c r="O34" s="5"/>
      <c r="P34" s="5"/>
      <c r="Q34" s="5"/>
      <c r="R34" s="125"/>
      <c r="S34" s="140">
        <v>2</v>
      </c>
      <c r="T34" s="3"/>
    </row>
    <row r="35" spans="1:20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4.25" customHeight="1" thickBot="1">
      <c r="A37" s="41"/>
      <c r="B37" s="41"/>
      <c r="C37" s="42" t="s">
        <v>70</v>
      </c>
      <c r="D37" s="41"/>
      <c r="E37" s="41"/>
      <c r="F37" s="41"/>
      <c r="G37" s="41"/>
      <c r="H37" s="41"/>
      <c r="I37" s="41"/>
      <c r="J37" s="50"/>
      <c r="K37" s="41"/>
      <c r="L37" s="41"/>
      <c r="M37" s="41"/>
      <c r="N37" s="41"/>
      <c r="O37" s="41"/>
      <c r="P37" s="41"/>
      <c r="Q37" s="41"/>
      <c r="R37" s="41"/>
      <c r="S37" s="51"/>
      <c r="T37" s="3"/>
    </row>
    <row r="38" spans="1:20" ht="14.25" customHeight="1" thickBot="1">
      <c r="A38" s="45">
        <v>2</v>
      </c>
      <c r="B38" s="46" t="s">
        <v>41</v>
      </c>
      <c r="C38" s="48" t="s">
        <v>63</v>
      </c>
      <c r="D38" s="47">
        <v>1999</v>
      </c>
      <c r="E38" s="47" t="s">
        <v>10</v>
      </c>
      <c r="F38" s="46" t="s">
        <v>11</v>
      </c>
      <c r="G38" s="55" t="s">
        <v>33</v>
      </c>
      <c r="H38" s="56"/>
      <c r="I38" s="44"/>
      <c r="J38" s="52">
        <f>COUNT(K38,L38,M38,O38,P38,Q38,R38)</f>
        <v>0</v>
      </c>
      <c r="K38" s="43"/>
      <c r="L38" s="43"/>
      <c r="M38" s="43"/>
      <c r="N38" s="43"/>
      <c r="O38" s="43"/>
      <c r="P38" s="43"/>
      <c r="Q38" s="43"/>
      <c r="R38" s="43"/>
      <c r="S38" s="57">
        <f>IF(J38&gt;3,MAX(K38:R38)+LARGE(K38:R38,2)+LARGE(K38:R38,3),K38+L38+M38+O38+P38+Q38+R38)+MAX(H38:I38)</f>
        <v>0</v>
      </c>
      <c r="T38" s="3"/>
    </row>
    <row r="39" spans="1:20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4.25" customHeight="1">
      <c r="T51" s="3"/>
    </row>
    <row r="52" ht="14.25" customHeight="1">
      <c r="T52" s="3"/>
    </row>
    <row r="53" spans="1:20" ht="409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409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409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409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409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409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409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409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409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409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409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409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409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409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409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409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409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409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409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409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409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409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409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409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409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409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409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409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409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409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409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409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409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409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409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409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409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409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409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409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409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409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S4:S6"/>
    <mergeCell ref="K4:R4"/>
    <mergeCell ref="J4:J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2017-04-16T17:12:35Z</dcterms:modified>
  <cp:category/>
  <cp:version/>
  <cp:contentType/>
  <cp:contentStatus/>
</cp:coreProperties>
</file>