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1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>
    <definedName name="_xlnm.Print_Area" localSheetId="3">'Dorost'!$A$3:$G$72</definedName>
    <definedName name="_xlnm.Print_Area" localSheetId="1">'Mladší žactvo'!$A$3:$G$69</definedName>
    <definedName name="_xlnm.Print_Area" localSheetId="2">'Starší žactvo'!$A$3:$G$46</definedName>
  </definedNames>
  <calcPr fullCalcOnLoad="1"/>
</workbook>
</file>

<file path=xl/sharedStrings.xml><?xml version="1.0" encoding="utf-8"?>
<sst xmlns="http://schemas.openxmlformats.org/spreadsheetml/2006/main" count="1273" uniqueCount="254">
  <si>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</si>
  <si>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</si>
  <si>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</si>
  <si>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</si>
  <si>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</si>
  <si>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</si>
  <si>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</si>
  <si>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</si>
  <si>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</si>
  <si>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</si>
  <si>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</si>
  <si>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</si>
  <si>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</si>
  <si>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</si>
  <si>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</si>
  <si>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</si>
  <si>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</si>
  <si>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BV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</si>
  <si>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</si>
  <si>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</si>
  <si>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</si>
  <si>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</si>
  <si>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</si>
  <si>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</si>
  <si>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</si>
  <si>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</si>
  <si>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</si>
  <si>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</si>
  <si>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</si>
  <si>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</si>
  <si>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</si>
  <si>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</si>
  <si>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</si>
  <si>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</si>
  <si>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</si>
  <si>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</si>
  <si>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</si>
  <si>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</si>
  <si>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</si>
  <si>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</si>
  <si>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</si>
  <si>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</si>
  <si>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</si>
  <si>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</si>
  <si>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</si>
  <si>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</si>
  <si>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</si>
  <si>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Galla Aleš</t>
  </si>
  <si>
    <t>TJ Lažánky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</si>
  <si>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</si>
  <si>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</si>
  <si>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</si>
  <si>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</si>
  <si>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</si>
  <si>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</si>
  <si>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</si>
  <si>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</si>
  <si>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</si>
  <si>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</si>
  <si>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</si>
  <si>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</si>
  <si>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</si>
  <si>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</si>
  <si>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</si>
  <si>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</si>
  <si>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</si>
  <si>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</si>
  <si>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</si>
  <si>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Kutil Libor</t>
  </si>
  <si>
    <t>1998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</si>
  <si>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</si>
  <si>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</si>
  <si>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</si>
  <si>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</si>
  <si>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</si>
  <si>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</si>
  <si>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</si>
  <si>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</si>
  <si>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</si>
  <si>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</si>
  <si>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</si>
  <si>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</si>
  <si>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</si>
  <si>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</si>
  <si>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</si>
  <si>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</si>
  <si>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</si>
  <si>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</si>
  <si>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</si>
  <si>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</si>
  <si>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</si>
  <si>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</si>
  <si>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</si>
  <si>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</si>
  <si>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</si>
  <si>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</si>
  <si>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</si>
  <si>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Svoboda Petr</t>
  </si>
  <si>
    <t>Vybíral Matouš</t>
  </si>
  <si>
    <t>Žáček Michal</t>
  </si>
  <si>
    <t>Růžička Filip</t>
  </si>
  <si>
    <t>Agrotec Hustopeče</t>
  </si>
  <si>
    <t>Podrazil David</t>
  </si>
  <si>
    <t>Cvrkal Rudolf</t>
  </si>
  <si>
    <t>SKST N.Lískovec</t>
  </si>
  <si>
    <t>Hlucháň Patrik</t>
  </si>
  <si>
    <t>Záděrová Linda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</si>
  <si>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</si>
  <si>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</si>
  <si>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</si>
  <si>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</si>
  <si>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</si>
  <si>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</si>
  <si>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</si>
  <si>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</si>
  <si>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</si>
  <si>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</si>
  <si>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</si>
  <si>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</si>
  <si>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</si>
  <si>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</si>
  <si>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</si>
  <si>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</si>
  <si>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</si>
  <si>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</si>
  <si>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2006</t>
  </si>
  <si>
    <t>2005</t>
  </si>
  <si>
    <t>Kotásková Michaela</t>
  </si>
  <si>
    <t>Fabikovič Daniel</t>
  </si>
  <si>
    <t>Petr Michal</t>
  </si>
  <si>
    <t>Charvátová Natálie</t>
  </si>
  <si>
    <t>Skála Marek</t>
  </si>
  <si>
    <t>Garčicová Karolína</t>
  </si>
  <si>
    <t>Ptáček Michal</t>
  </si>
  <si>
    <t>ŽT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</si>
  <si>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</si>
  <si>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</si>
  <si>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</si>
  <si>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</si>
  <si>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</si>
  <si>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</si>
  <si>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</si>
  <si>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Sokol Vlkoš</t>
  </si>
  <si>
    <t>Bábík Jan</t>
  </si>
  <si>
    <t>Janečka Ondřej</t>
  </si>
  <si>
    <t>Šmídová Kamila</t>
  </si>
  <si>
    <t>Andrýsek Jakub</t>
  </si>
  <si>
    <t>Boruta Matěj</t>
  </si>
  <si>
    <t>Petržilka Karel</t>
  </si>
  <si>
    <t>Očov Hodonín</t>
  </si>
  <si>
    <t>Knebl Robert</t>
  </si>
  <si>
    <t>Jandásek Jan</t>
  </si>
  <si>
    <t>Kuchařič Jiří</t>
  </si>
  <si>
    <t>Dudáč Tomáš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</si>
  <si>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</si>
  <si>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</si>
  <si>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</si>
  <si>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</si>
  <si>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</si>
  <si>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</si>
  <si>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</si>
  <si>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</si>
  <si>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P.</t>
  </si>
  <si>
    <t>M</t>
  </si>
  <si>
    <t>Z</t>
  </si>
  <si>
    <t>Kapounová Barbora</t>
  </si>
  <si>
    <t>Pyskatá Denisa</t>
  </si>
  <si>
    <t>Tušlová Veronika</t>
  </si>
  <si>
    <t>Novotná Lucie</t>
  </si>
  <si>
    <t>Blechová Barbora</t>
  </si>
  <si>
    <t>Bažej Šimon</t>
  </si>
  <si>
    <t>Sokol Lužice</t>
  </si>
  <si>
    <t>Votoček Michal</t>
  </si>
  <si>
    <t>Baník Mikulčice</t>
  </si>
  <si>
    <t>Janoušek Tomáš</t>
  </si>
  <si>
    <t>TJ Vysočany</t>
  </si>
  <si>
    <t>Guryčová Eliška</t>
  </si>
  <si>
    <t>Votoček Lukáš</t>
  </si>
  <si>
    <t>Bařina Zbyněk</t>
  </si>
  <si>
    <t>Čechmánek Matěj</t>
  </si>
  <si>
    <t>Valuch David</t>
  </si>
  <si>
    <t>Fiala Martin</t>
  </si>
  <si>
    <t>Šuralová Karolína</t>
  </si>
  <si>
    <t>Sokol Lanžhot</t>
  </si>
  <si>
    <t>Hlobil Albert</t>
  </si>
  <si>
    <t>Straková Agáta</t>
  </si>
  <si>
    <t>Vodáková Aneta</t>
  </si>
  <si>
    <t>Lorenc Ondřej</t>
  </si>
  <si>
    <t>Kolářová Adéla</t>
  </si>
  <si>
    <t>Kubát Kryštof</t>
  </si>
  <si>
    <t>Dohnálková Natálie</t>
  </si>
  <si>
    <t>Dvořák Tobiáš</t>
  </si>
  <si>
    <t>Král Václav</t>
  </si>
  <si>
    <t>Jaroš Tomáš</t>
  </si>
  <si>
    <t>Žáček Roman</t>
  </si>
  <si>
    <t>Andrle Martin</t>
  </si>
  <si>
    <t>DDM Letovice</t>
  </si>
  <si>
    <t>REDUKOVANÝ NASAZOVACÍ ŽEBŘÍČEK STARŠÍHO ŽACTVA PRO SEZÓNU 2014-2015</t>
  </si>
  <si>
    <t>REDUKOVANÝ NASAZOVACÍ ŽEBŘÍČEK DOROSTU PRO SEZÓNU 2014-2015</t>
  </si>
  <si>
    <t>NASAZOVACÍ ŽEBŘÍČEK MLADŠÍHO ŽACTVA</t>
  </si>
  <si>
    <t>NASAZOVACÍ ŽEBŘÍČEK STARŠÍHO ŽACTVA</t>
  </si>
  <si>
    <t>NASAZOVACÍ ŽEBŘÍČEK DOROSTU</t>
  </si>
  <si>
    <t>Halasová Ludmila</t>
  </si>
  <si>
    <t>Orel Šitbořice</t>
  </si>
  <si>
    <t>Klimek Ondřej</t>
  </si>
  <si>
    <t>Beránek Pavel</t>
  </si>
  <si>
    <t>Sokol Drnovice</t>
  </si>
  <si>
    <t>Vrbacký Mark</t>
  </si>
  <si>
    <t>Sokol Rebešovice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</si>
  <si>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</si>
  <si>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</si>
  <si>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</si>
  <si>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</si>
  <si>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</si>
  <si>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</si>
  <si>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</si>
  <si>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</si>
  <si>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</si>
  <si>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</si>
  <si>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TJ Jevišovka</t>
  </si>
  <si>
    <t>Skoupý Petr</t>
  </si>
  <si>
    <t>Němeček Radek</t>
  </si>
  <si>
    <t>Koberová Klára</t>
  </si>
  <si>
    <t>Morávek Jindřich</t>
  </si>
  <si>
    <t>Čakovský Filip</t>
  </si>
  <si>
    <t>Olejník Adam</t>
  </si>
  <si>
    <t xml:space="preserve">Šídlo Jakub </t>
  </si>
  <si>
    <t>Frühauf Jan</t>
  </si>
  <si>
    <t>Přikryl Vojtěch</t>
  </si>
  <si>
    <t>Běluša Ondřej</t>
  </si>
  <si>
    <t>Zukal  Filip</t>
  </si>
  <si>
    <t>Zemánek Vojtěch</t>
  </si>
  <si>
    <t>VY</t>
  </si>
  <si>
    <t>Nezařazení</t>
  </si>
  <si>
    <t>N</t>
  </si>
  <si>
    <t>Žižkovská Rebeka</t>
  </si>
  <si>
    <t>TJ Dobřany</t>
  </si>
  <si>
    <t>1. Turnaj</t>
  </si>
  <si>
    <t>Zahradníček Robin</t>
  </si>
  <si>
    <t>Špaček Jakub</t>
  </si>
  <si>
    <t>Blaťák Ondřej</t>
  </si>
  <si>
    <t>Hnát Adam</t>
  </si>
  <si>
    <t>Lustig Adam</t>
  </si>
  <si>
    <t>Pavlínek Martin</t>
  </si>
  <si>
    <t>Vítkovičová Marie</t>
  </si>
  <si>
    <t>Krejčí Lukáš</t>
  </si>
  <si>
    <t>Krejčí Marek</t>
  </si>
  <si>
    <t>2007</t>
  </si>
  <si>
    <t>Macková Nela</t>
  </si>
  <si>
    <t>Prachař Jakub</t>
  </si>
  <si>
    <t>Surman Damien</t>
  </si>
  <si>
    <t>NASAZOVACÍ ŽEBŘÍČEK NEJMLADŠÍHO ŽACTVA</t>
  </si>
  <si>
    <t>NASAZOVACÍ ŽEBŘÍČEK NEJMLADŠÍHO ŽACTVA K 18. 10. 2014</t>
  </si>
  <si>
    <t>NASAZOVACÍ ŽEBŘÍČEK MLADŠÍHO ŽACTVA K 18. 10.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</si>
</sst>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35" xfId="0" applyBorder="1" applyAlignment="1">
      <alignment horizontal="right" indent="2"/>
    </xf>
    <xf numFmtId="0" fontId="0" fillId="0" borderId="29" xfId="0" applyBorder="1" applyAlignment="1">
      <alignment horizontal="right" indent="2"/>
    </xf>
    <xf numFmtId="0" fontId="0" fillId="0" borderId="31" xfId="0" applyBorder="1" applyAlignment="1">
      <alignment horizontal="right" indent="2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4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38" xfId="0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45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7" fillId="0" borderId="32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44" xfId="0" applyBorder="1" applyAlignment="1">
      <alignment horizontal="center"/>
    </xf>
    <xf numFmtId="0" fontId="2" fillId="0" borderId="50" xfId="0" applyFont="1" applyBorder="1" applyAlignment="1">
      <alignment/>
    </xf>
    <xf numFmtId="49" fontId="0" fillId="0" borderId="51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4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20">
      <selection activeCell="S12" sqref="S12"/>
    </sheetView>
  </sheetViews>
  <sheetFormatPr defaultColWidth="9.140625" defaultRowHeight="12.75"/>
  <cols>
    <col min="1" max="1" width="7.421875" style="0" customWidth="1"/>
    <col min="2" max="2" width="2.28125" style="0" bestFit="1" customWidth="1"/>
    <col min="3" max="3" width="22.28125" style="0" customWidth="1"/>
    <col min="4" max="4" width="5.00390625" style="0" bestFit="1" customWidth="1"/>
    <col min="5" max="5" width="15.421875" style="0" customWidth="1"/>
    <col min="6" max="6" width="5.7109375" style="0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5" width="9.57421875" style="0" bestFit="1" customWidth="1"/>
    <col min="16" max="16" width="7.00390625" style="0" customWidth="1"/>
    <col min="17" max="17" width="7.8515625" style="0" bestFit="1" customWidth="1"/>
  </cols>
  <sheetData>
    <row r="1" spans="1:2" ht="18">
      <c r="A1" s="3" t="s">
        <v>252</v>
      </c>
      <c r="B1" s="3"/>
    </row>
    <row r="2" spans="1:17" ht="13.5" customHeight="1" thickBot="1">
      <c r="A2" s="91"/>
      <c r="B2" s="91"/>
      <c r="C2" s="4"/>
      <c r="D2" s="4"/>
      <c r="E2" s="4"/>
      <c r="F2" s="4"/>
      <c r="G2" s="4"/>
      <c r="Q2" s="4"/>
    </row>
    <row r="3" spans="1:18" ht="13.5" thickBot="1">
      <c r="A3" s="4" t="s">
        <v>251</v>
      </c>
      <c r="B3" s="4"/>
      <c r="C3" s="4"/>
      <c r="D3" s="4"/>
      <c r="E3" s="4"/>
      <c r="F3" s="4"/>
      <c r="G3" s="4"/>
      <c r="H3" s="176" t="s">
        <v>5</v>
      </c>
      <c r="I3" s="173" t="s">
        <v>6</v>
      </c>
      <c r="J3" s="174"/>
      <c r="K3" s="174"/>
      <c r="L3" s="174"/>
      <c r="M3" s="174"/>
      <c r="N3" s="174"/>
      <c r="O3" s="174"/>
      <c r="P3" s="175"/>
      <c r="Q3" s="4"/>
      <c r="R3" s="4"/>
    </row>
    <row r="4" spans="1:17" ht="13.5" thickBot="1">
      <c r="A4" s="160" t="s">
        <v>0</v>
      </c>
      <c r="B4" s="11"/>
      <c r="C4" s="38" t="s">
        <v>1</v>
      </c>
      <c r="D4" s="39" t="s">
        <v>2</v>
      </c>
      <c r="E4" s="39" t="s">
        <v>3</v>
      </c>
      <c r="F4" s="40" t="s">
        <v>4</v>
      </c>
      <c r="G4" s="161" t="s">
        <v>162</v>
      </c>
      <c r="H4" s="177"/>
      <c r="I4" s="90"/>
      <c r="J4" s="42"/>
      <c r="K4" s="42"/>
      <c r="L4" s="42"/>
      <c r="M4" s="42"/>
      <c r="N4" s="42"/>
      <c r="O4" s="42"/>
      <c r="P4" s="43" t="s">
        <v>134</v>
      </c>
      <c r="Q4" s="11" t="s">
        <v>7</v>
      </c>
    </row>
    <row r="5" spans="1:17" ht="12.75">
      <c r="A5" s="96">
        <v>1</v>
      </c>
      <c r="B5" s="62"/>
      <c r="C5" s="99" t="s">
        <v>108</v>
      </c>
      <c r="D5" s="47" t="s">
        <v>125</v>
      </c>
      <c r="E5" s="46" t="s">
        <v>13</v>
      </c>
      <c r="F5" s="46" t="s">
        <v>14</v>
      </c>
      <c r="G5" s="48" t="s">
        <v>163</v>
      </c>
      <c r="H5" s="62">
        <v>82.12</v>
      </c>
      <c r="I5" s="81">
        <v>46</v>
      </c>
      <c r="J5" s="95"/>
      <c r="K5" s="95"/>
      <c r="L5" s="95"/>
      <c r="M5" s="95"/>
      <c r="N5" s="95"/>
      <c r="O5" s="106"/>
      <c r="P5" s="108"/>
      <c r="Q5" s="56">
        <f aca="true" t="shared" si="0" ref="Q5:Q11">H5+2*I5+2*J5+2*K5+2*L5+2*M5+2*N5+2*O5+2*P5</f>
        <v>174.12</v>
      </c>
    </row>
    <row r="6" spans="1:17" ht="12.75">
      <c r="A6" s="97">
        <v>2</v>
      </c>
      <c r="B6" s="63"/>
      <c r="C6" s="100" t="s">
        <v>113</v>
      </c>
      <c r="D6" s="9" t="s">
        <v>122</v>
      </c>
      <c r="E6" s="2" t="s">
        <v>66</v>
      </c>
      <c r="F6" s="2" t="s">
        <v>14</v>
      </c>
      <c r="G6" s="7" t="s">
        <v>163</v>
      </c>
      <c r="H6" s="63">
        <v>71</v>
      </c>
      <c r="I6" s="44">
        <v>46</v>
      </c>
      <c r="J6" s="94"/>
      <c r="K6" s="94"/>
      <c r="L6" s="94"/>
      <c r="M6" s="94"/>
      <c r="N6" s="94"/>
      <c r="O6" s="107"/>
      <c r="P6" s="109"/>
      <c r="Q6" s="57">
        <f t="shared" si="0"/>
        <v>163</v>
      </c>
    </row>
    <row r="7" spans="1:17" ht="12.75">
      <c r="A7" s="97">
        <v>3</v>
      </c>
      <c r="B7" s="63"/>
      <c r="C7" s="100" t="s">
        <v>119</v>
      </c>
      <c r="D7" s="9" t="s">
        <v>122</v>
      </c>
      <c r="E7" s="2" t="s">
        <v>13</v>
      </c>
      <c r="F7" s="2" t="s">
        <v>14</v>
      </c>
      <c r="G7" s="7" t="s">
        <v>163</v>
      </c>
      <c r="H7" s="63">
        <v>65.42</v>
      </c>
      <c r="I7" s="44">
        <v>43</v>
      </c>
      <c r="J7" s="94"/>
      <c r="K7" s="94"/>
      <c r="L7" s="94"/>
      <c r="M7" s="94"/>
      <c r="N7" s="94"/>
      <c r="O7" s="107"/>
      <c r="P7" s="109"/>
      <c r="Q7" s="57">
        <f t="shared" si="0"/>
        <v>151.42000000000002</v>
      </c>
    </row>
    <row r="8" spans="1:17" ht="12.75">
      <c r="A8" s="97">
        <v>4</v>
      </c>
      <c r="B8" s="63"/>
      <c r="C8" s="100" t="s">
        <v>120</v>
      </c>
      <c r="D8" s="9" t="s">
        <v>122</v>
      </c>
      <c r="E8" s="2" t="s">
        <v>66</v>
      </c>
      <c r="F8" s="2" t="s">
        <v>14</v>
      </c>
      <c r="G8" s="7" t="s">
        <v>163</v>
      </c>
      <c r="H8" s="63">
        <v>43.48</v>
      </c>
      <c r="I8" s="44">
        <v>48</v>
      </c>
      <c r="J8" s="94"/>
      <c r="K8" s="94"/>
      <c r="L8" s="94"/>
      <c r="M8" s="94"/>
      <c r="N8" s="94"/>
      <c r="O8" s="107"/>
      <c r="P8" s="109"/>
      <c r="Q8" s="57">
        <f t="shared" si="0"/>
        <v>139.48</v>
      </c>
    </row>
    <row r="9" spans="1:17" ht="12.75">
      <c r="A9" s="97">
        <v>5</v>
      </c>
      <c r="B9" s="63"/>
      <c r="C9" s="100" t="s">
        <v>127</v>
      </c>
      <c r="D9" s="9" t="s">
        <v>122</v>
      </c>
      <c r="E9" s="2" t="s">
        <v>55</v>
      </c>
      <c r="F9" s="2" t="s">
        <v>14</v>
      </c>
      <c r="G9" s="7" t="s">
        <v>164</v>
      </c>
      <c r="H9" s="63">
        <v>53</v>
      </c>
      <c r="I9" s="44">
        <v>41</v>
      </c>
      <c r="J9" s="94"/>
      <c r="K9" s="94"/>
      <c r="L9" s="94"/>
      <c r="M9" s="94"/>
      <c r="N9" s="94"/>
      <c r="O9" s="107"/>
      <c r="P9" s="109"/>
      <c r="Q9" s="57">
        <f t="shared" si="0"/>
        <v>135</v>
      </c>
    </row>
    <row r="10" spans="1:17" ht="12.75">
      <c r="A10" s="97">
        <v>6</v>
      </c>
      <c r="B10" s="63"/>
      <c r="C10" s="100" t="s">
        <v>117</v>
      </c>
      <c r="D10" s="9" t="s">
        <v>126</v>
      </c>
      <c r="E10" s="2" t="s">
        <v>66</v>
      </c>
      <c r="F10" s="2" t="s">
        <v>14</v>
      </c>
      <c r="G10" s="7" t="s">
        <v>163</v>
      </c>
      <c r="H10" s="63">
        <v>43.48</v>
      </c>
      <c r="I10" s="44">
        <v>42</v>
      </c>
      <c r="J10" s="94"/>
      <c r="K10" s="94"/>
      <c r="L10" s="94"/>
      <c r="M10" s="94"/>
      <c r="N10" s="94"/>
      <c r="O10" s="107"/>
      <c r="P10" s="109"/>
      <c r="Q10" s="57">
        <f t="shared" si="0"/>
        <v>127.47999999999999</v>
      </c>
    </row>
    <row r="11" spans="1:17" ht="12.75">
      <c r="A11" s="97">
        <v>7</v>
      </c>
      <c r="B11" s="63"/>
      <c r="C11" s="100" t="s">
        <v>190</v>
      </c>
      <c r="D11" s="9" t="s">
        <v>122</v>
      </c>
      <c r="E11" s="2" t="s">
        <v>55</v>
      </c>
      <c r="F11" s="2" t="s">
        <v>14</v>
      </c>
      <c r="G11" s="7" t="s">
        <v>164</v>
      </c>
      <c r="H11" s="63">
        <v>12.8</v>
      </c>
      <c r="I11" s="44">
        <v>34</v>
      </c>
      <c r="J11" s="94"/>
      <c r="K11" s="94"/>
      <c r="L11" s="94"/>
      <c r="M11" s="94"/>
      <c r="N11" s="94"/>
      <c r="O11" s="107"/>
      <c r="P11" s="109"/>
      <c r="Q11" s="57">
        <f t="shared" si="0"/>
        <v>80.8</v>
      </c>
    </row>
    <row r="12" spans="1:17" ht="12.75">
      <c r="A12" s="97">
        <v>8</v>
      </c>
      <c r="B12" s="103"/>
      <c r="C12" s="100" t="s">
        <v>139</v>
      </c>
      <c r="D12" s="9" t="s">
        <v>125</v>
      </c>
      <c r="E12" s="2" t="s">
        <v>140</v>
      </c>
      <c r="F12" s="2" t="s">
        <v>32</v>
      </c>
      <c r="G12" s="7" t="s">
        <v>163</v>
      </c>
      <c r="H12" s="63"/>
      <c r="I12" s="44">
        <v>40</v>
      </c>
      <c r="J12" s="10"/>
      <c r="K12" s="10"/>
      <c r="L12" s="10"/>
      <c r="M12" s="10"/>
      <c r="N12" s="10"/>
      <c r="O12" s="21"/>
      <c r="P12" s="69"/>
      <c r="Q12" s="57">
        <f>H12+2*I12+2*J12+2*K12+2*L12+2*M12+2*N12+2*O12+2*P12</f>
        <v>80</v>
      </c>
    </row>
    <row r="13" spans="1:17" ht="12.75">
      <c r="A13" s="97">
        <v>9</v>
      </c>
      <c r="B13" s="63"/>
      <c r="C13" s="100" t="s">
        <v>123</v>
      </c>
      <c r="D13" s="9" t="s">
        <v>122</v>
      </c>
      <c r="E13" s="2" t="s">
        <v>66</v>
      </c>
      <c r="F13" s="2" t="s">
        <v>14</v>
      </c>
      <c r="G13" s="7" t="s">
        <v>163</v>
      </c>
      <c r="H13" s="63">
        <v>11.34</v>
      </c>
      <c r="I13" s="44">
        <v>34</v>
      </c>
      <c r="J13" s="10"/>
      <c r="K13" s="19"/>
      <c r="L13" s="10"/>
      <c r="M13" s="10"/>
      <c r="N13" s="10"/>
      <c r="O13" s="21"/>
      <c r="P13" s="69"/>
      <c r="Q13" s="57">
        <f>H13+2*I13+2*J13+2*K13+2*L13+2*M13+2*N13+2*O13+2*P13</f>
        <v>79.34</v>
      </c>
    </row>
    <row r="14" spans="1:17" ht="12.75">
      <c r="A14" s="97">
        <v>10</v>
      </c>
      <c r="B14" s="63"/>
      <c r="C14" s="100" t="s">
        <v>112</v>
      </c>
      <c r="D14" s="9" t="s">
        <v>122</v>
      </c>
      <c r="E14" s="2" t="s">
        <v>36</v>
      </c>
      <c r="F14" s="2" t="s">
        <v>14</v>
      </c>
      <c r="G14" s="7" t="s">
        <v>163</v>
      </c>
      <c r="H14" s="63"/>
      <c r="I14" s="44">
        <v>38</v>
      </c>
      <c r="J14" s="2"/>
      <c r="K14" s="2"/>
      <c r="L14" s="10"/>
      <c r="M14" s="10"/>
      <c r="N14" s="10"/>
      <c r="O14" s="21"/>
      <c r="P14" s="69"/>
      <c r="Q14" s="57">
        <f>H14+2*I14+2*J14+2*K14+2*L14+2*M14+2*N14+2*O14+2*P14</f>
        <v>76</v>
      </c>
    </row>
    <row r="15" spans="1:17" ht="12.75">
      <c r="A15" s="97">
        <v>11</v>
      </c>
      <c r="B15" s="63"/>
      <c r="C15" s="100" t="s">
        <v>148</v>
      </c>
      <c r="D15" s="9" t="s">
        <v>126</v>
      </c>
      <c r="E15" s="2" t="s">
        <v>140</v>
      </c>
      <c r="F15" s="2" t="s">
        <v>32</v>
      </c>
      <c r="G15" s="7" t="s">
        <v>163</v>
      </c>
      <c r="H15" s="63"/>
      <c r="I15" s="44">
        <v>33</v>
      </c>
      <c r="J15" s="2"/>
      <c r="K15" s="10"/>
      <c r="L15" s="10"/>
      <c r="M15" s="10"/>
      <c r="N15" s="10"/>
      <c r="O15" s="21"/>
      <c r="P15" s="69"/>
      <c r="Q15" s="57">
        <f>H15+2*I15+2*J15+2*K15+2*L15+2*M15+2*N15+2*O15+2*P15</f>
        <v>66</v>
      </c>
    </row>
    <row r="16" spans="1:17" ht="12.75">
      <c r="A16" s="97">
        <v>12</v>
      </c>
      <c r="B16" s="63"/>
      <c r="C16" s="100" t="s">
        <v>141</v>
      </c>
      <c r="D16" s="9" t="s">
        <v>122</v>
      </c>
      <c r="E16" s="2" t="s">
        <v>51</v>
      </c>
      <c r="F16" s="2" t="s">
        <v>17</v>
      </c>
      <c r="G16" s="7" t="s">
        <v>164</v>
      </c>
      <c r="H16" s="63"/>
      <c r="I16" s="44">
        <v>32</v>
      </c>
      <c r="J16" s="10"/>
      <c r="K16" s="19"/>
      <c r="L16" s="10"/>
      <c r="M16" s="10"/>
      <c r="N16" s="10"/>
      <c r="O16" s="21"/>
      <c r="P16" s="69"/>
      <c r="Q16" s="57">
        <f>H16+2*I16+2*J16+2*K16+2*L16+2*M16+2*N16+2*O16+2*P16</f>
        <v>64</v>
      </c>
    </row>
    <row r="17" spans="1:17" ht="12.75">
      <c r="A17" s="97">
        <v>13</v>
      </c>
      <c r="B17" s="63"/>
      <c r="C17" s="100" t="s">
        <v>182</v>
      </c>
      <c r="D17" s="9" t="s">
        <v>126</v>
      </c>
      <c r="E17" s="2" t="s">
        <v>55</v>
      </c>
      <c r="F17" s="2" t="s">
        <v>14</v>
      </c>
      <c r="G17" s="7" t="s">
        <v>164</v>
      </c>
      <c r="H17" s="63"/>
      <c r="I17" s="44">
        <v>21</v>
      </c>
      <c r="J17" s="10"/>
      <c r="K17" s="19"/>
      <c r="L17" s="10"/>
      <c r="M17" s="10"/>
      <c r="N17" s="10"/>
      <c r="O17" s="21"/>
      <c r="P17" s="69"/>
      <c r="Q17" s="57">
        <f aca="true" t="shared" si="1" ref="Q17:Q57">H17+2*I17+2*J17+2*K17+2*L17+2*M17+2*N17+2*O17+2*P17</f>
        <v>42</v>
      </c>
    </row>
    <row r="18" spans="1:17" ht="12.75">
      <c r="A18" s="97">
        <v>14</v>
      </c>
      <c r="B18" s="63"/>
      <c r="C18" s="110" t="s">
        <v>212</v>
      </c>
      <c r="D18" s="10">
        <v>2004</v>
      </c>
      <c r="E18" s="2" t="s">
        <v>136</v>
      </c>
      <c r="F18" s="2" t="s">
        <v>59</v>
      </c>
      <c r="G18" s="7" t="s">
        <v>163</v>
      </c>
      <c r="H18" s="63"/>
      <c r="I18" s="44">
        <v>11</v>
      </c>
      <c r="J18" s="10"/>
      <c r="K18" s="19"/>
      <c r="L18" s="10"/>
      <c r="M18" s="10"/>
      <c r="N18" s="10"/>
      <c r="O18" s="21"/>
      <c r="P18" s="69"/>
      <c r="Q18" s="57">
        <f t="shared" si="1"/>
        <v>22</v>
      </c>
    </row>
    <row r="19" spans="1:17" ht="12.75">
      <c r="A19" s="97">
        <v>15</v>
      </c>
      <c r="B19" s="63"/>
      <c r="C19" s="110" t="s">
        <v>223</v>
      </c>
      <c r="D19" s="10">
        <v>2007</v>
      </c>
      <c r="E19" s="2" t="s">
        <v>66</v>
      </c>
      <c r="F19" s="2" t="s">
        <v>14</v>
      </c>
      <c r="G19" s="7" t="s">
        <v>163</v>
      </c>
      <c r="H19" s="63">
        <v>3.66</v>
      </c>
      <c r="I19" s="44">
        <v>6</v>
      </c>
      <c r="J19" s="10"/>
      <c r="K19" s="19"/>
      <c r="L19" s="10"/>
      <c r="M19" s="10"/>
      <c r="N19" s="10"/>
      <c r="O19" s="21"/>
      <c r="P19" s="70"/>
      <c r="Q19" s="57">
        <f t="shared" si="1"/>
        <v>15.66</v>
      </c>
    </row>
    <row r="20" spans="1:17" ht="12.75">
      <c r="A20" s="97">
        <v>16</v>
      </c>
      <c r="B20" s="104"/>
      <c r="C20" s="100" t="s">
        <v>131</v>
      </c>
      <c r="D20" s="9" t="s">
        <v>122</v>
      </c>
      <c r="E20" s="2" t="s">
        <v>27</v>
      </c>
      <c r="F20" s="2" t="s">
        <v>9</v>
      </c>
      <c r="G20" s="7" t="s">
        <v>163</v>
      </c>
      <c r="H20" s="63"/>
      <c r="I20" s="44">
        <v>6</v>
      </c>
      <c r="J20" s="10"/>
      <c r="K20" s="10"/>
      <c r="L20" s="10"/>
      <c r="M20" s="10"/>
      <c r="N20" s="10"/>
      <c r="O20" s="21"/>
      <c r="P20" s="70"/>
      <c r="Q20" s="57">
        <f t="shared" si="1"/>
        <v>12</v>
      </c>
    </row>
    <row r="21" spans="1:17" ht="12.75">
      <c r="A21" s="97">
        <v>17</v>
      </c>
      <c r="B21" s="104"/>
      <c r="C21" s="100" t="s">
        <v>240</v>
      </c>
      <c r="D21" s="10">
        <v>2004</v>
      </c>
      <c r="E21" s="2" t="s">
        <v>31</v>
      </c>
      <c r="F21" s="2" t="s">
        <v>32</v>
      </c>
      <c r="G21" s="7" t="s">
        <v>163</v>
      </c>
      <c r="H21" s="63"/>
      <c r="I21" s="44">
        <v>5</v>
      </c>
      <c r="J21" s="2"/>
      <c r="K21" s="2"/>
      <c r="L21" s="2"/>
      <c r="M21" s="2"/>
      <c r="N21" s="10"/>
      <c r="O21" s="21"/>
      <c r="P21" s="70"/>
      <c r="Q21" s="57">
        <f t="shared" si="1"/>
        <v>10</v>
      </c>
    </row>
    <row r="22" spans="1:17" ht="12.75">
      <c r="A22" s="97">
        <v>18</v>
      </c>
      <c r="B22" s="104"/>
      <c r="C22" s="100" t="s">
        <v>241</v>
      </c>
      <c r="D22" s="9" t="s">
        <v>122</v>
      </c>
      <c r="E22" s="2" t="s">
        <v>31</v>
      </c>
      <c r="F22" s="2" t="s">
        <v>32</v>
      </c>
      <c r="G22" s="7" t="s">
        <v>163</v>
      </c>
      <c r="H22" s="63"/>
      <c r="I22" s="44">
        <v>5</v>
      </c>
      <c r="J22" s="10"/>
      <c r="K22" s="10"/>
      <c r="L22" s="10"/>
      <c r="M22" s="10"/>
      <c r="N22" s="10"/>
      <c r="O22" s="21"/>
      <c r="P22" s="70"/>
      <c r="Q22" s="57">
        <f t="shared" si="1"/>
        <v>10</v>
      </c>
    </row>
    <row r="23" spans="1:17" ht="12.75">
      <c r="A23" s="97">
        <v>19</v>
      </c>
      <c r="B23" s="13"/>
      <c r="C23" s="100" t="s">
        <v>243</v>
      </c>
      <c r="D23" s="9" t="s">
        <v>122</v>
      </c>
      <c r="E23" s="2" t="s">
        <v>13</v>
      </c>
      <c r="F23" s="2" t="s">
        <v>14</v>
      </c>
      <c r="G23" s="7" t="s">
        <v>163</v>
      </c>
      <c r="H23" s="63"/>
      <c r="I23" s="44">
        <v>5</v>
      </c>
      <c r="J23" s="2"/>
      <c r="K23" s="2"/>
      <c r="L23" s="2"/>
      <c r="M23" s="2"/>
      <c r="N23" s="2"/>
      <c r="O23" s="7"/>
      <c r="P23" s="13"/>
      <c r="Q23" s="57">
        <f t="shared" si="1"/>
        <v>10</v>
      </c>
    </row>
    <row r="24" spans="1:17" ht="12.75">
      <c r="A24" s="97">
        <v>20</v>
      </c>
      <c r="B24" s="13"/>
      <c r="C24" s="110" t="s">
        <v>229</v>
      </c>
      <c r="D24" s="10">
        <v>2005</v>
      </c>
      <c r="E24" s="2" t="s">
        <v>136</v>
      </c>
      <c r="F24" s="2" t="s">
        <v>59</v>
      </c>
      <c r="G24" s="7" t="s">
        <v>163</v>
      </c>
      <c r="H24" s="63"/>
      <c r="I24" s="44">
        <v>3</v>
      </c>
      <c r="J24" s="2"/>
      <c r="K24" s="2"/>
      <c r="L24" s="2"/>
      <c r="M24" s="2"/>
      <c r="N24" s="2"/>
      <c r="O24" s="7"/>
      <c r="P24" s="13"/>
      <c r="Q24" s="57">
        <f t="shared" si="1"/>
        <v>6</v>
      </c>
    </row>
    <row r="25" spans="1:17" ht="12.75">
      <c r="A25" s="97">
        <v>21</v>
      </c>
      <c r="B25" s="13"/>
      <c r="C25" s="100" t="s">
        <v>244</v>
      </c>
      <c r="D25" s="9" t="s">
        <v>126</v>
      </c>
      <c r="E25" s="2" t="s">
        <v>137</v>
      </c>
      <c r="F25" s="2" t="s">
        <v>9</v>
      </c>
      <c r="G25" s="7" t="s">
        <v>164</v>
      </c>
      <c r="H25" s="63"/>
      <c r="I25" s="44">
        <v>2</v>
      </c>
      <c r="J25" s="2"/>
      <c r="K25" s="2"/>
      <c r="L25" s="2"/>
      <c r="M25" s="2"/>
      <c r="N25" s="2"/>
      <c r="O25" s="7"/>
      <c r="P25" s="13"/>
      <c r="Q25" s="57">
        <f t="shared" si="1"/>
        <v>4</v>
      </c>
    </row>
    <row r="26" spans="1:17" ht="12.75">
      <c r="A26" s="97">
        <v>22</v>
      </c>
      <c r="B26" s="13"/>
      <c r="C26" s="110" t="s">
        <v>227</v>
      </c>
      <c r="D26" s="10">
        <v>2004</v>
      </c>
      <c r="E26" s="2" t="s">
        <v>140</v>
      </c>
      <c r="F26" s="2" t="s">
        <v>32</v>
      </c>
      <c r="G26" s="7" t="s">
        <v>163</v>
      </c>
      <c r="H26" s="63"/>
      <c r="I26" s="44">
        <v>1</v>
      </c>
      <c r="J26" s="2"/>
      <c r="K26" s="2"/>
      <c r="L26" s="2"/>
      <c r="M26" s="2"/>
      <c r="N26" s="2"/>
      <c r="O26" s="7"/>
      <c r="P26" s="13"/>
      <c r="Q26" s="57">
        <f t="shared" si="1"/>
        <v>2</v>
      </c>
    </row>
    <row r="27" spans="1:17" ht="12.75">
      <c r="A27" s="97">
        <v>23</v>
      </c>
      <c r="B27" s="13"/>
      <c r="C27" s="100" t="s">
        <v>245</v>
      </c>
      <c r="D27" s="9" t="s">
        <v>122</v>
      </c>
      <c r="E27" s="2" t="s">
        <v>136</v>
      </c>
      <c r="F27" s="2" t="s">
        <v>59</v>
      </c>
      <c r="G27" s="7" t="s">
        <v>163</v>
      </c>
      <c r="H27" s="63"/>
      <c r="I27" s="44">
        <v>1</v>
      </c>
      <c r="J27" s="2"/>
      <c r="K27" s="2"/>
      <c r="L27" s="2"/>
      <c r="M27" s="2"/>
      <c r="N27" s="2"/>
      <c r="O27" s="7"/>
      <c r="P27" s="13"/>
      <c r="Q27" s="57">
        <f t="shared" si="1"/>
        <v>2</v>
      </c>
    </row>
    <row r="28" spans="1:17" ht="12.75">
      <c r="A28" s="97">
        <v>24</v>
      </c>
      <c r="B28" s="13"/>
      <c r="C28" s="100" t="s">
        <v>246</v>
      </c>
      <c r="D28" s="9" t="s">
        <v>247</v>
      </c>
      <c r="E28" s="2" t="s">
        <v>136</v>
      </c>
      <c r="F28" s="2" t="s">
        <v>59</v>
      </c>
      <c r="G28" s="7" t="s">
        <v>163</v>
      </c>
      <c r="H28" s="63"/>
      <c r="I28" s="44">
        <v>1</v>
      </c>
      <c r="J28" s="2"/>
      <c r="K28" s="2"/>
      <c r="L28" s="2"/>
      <c r="M28" s="2"/>
      <c r="N28" s="2"/>
      <c r="O28" s="7"/>
      <c r="P28" s="13"/>
      <c r="Q28" s="57">
        <f t="shared" si="1"/>
        <v>2</v>
      </c>
    </row>
    <row r="29" spans="1:17" ht="12.75">
      <c r="A29" s="97">
        <v>25</v>
      </c>
      <c r="B29" s="104"/>
      <c r="C29" s="100" t="s">
        <v>248</v>
      </c>
      <c r="D29" s="9" t="s">
        <v>247</v>
      </c>
      <c r="E29" s="2" t="s">
        <v>13</v>
      </c>
      <c r="F29" s="2" t="s">
        <v>14</v>
      </c>
      <c r="G29" s="7" t="s">
        <v>164</v>
      </c>
      <c r="H29" s="63"/>
      <c r="I29" s="44">
        <v>1</v>
      </c>
      <c r="J29" s="2"/>
      <c r="K29" s="2"/>
      <c r="L29" s="2"/>
      <c r="M29" s="2"/>
      <c r="N29" s="2"/>
      <c r="O29" s="7"/>
      <c r="P29" s="13"/>
      <c r="Q29" s="57">
        <f t="shared" si="1"/>
        <v>2</v>
      </c>
    </row>
    <row r="30" spans="1:17" ht="12.75">
      <c r="A30" s="97">
        <v>26</v>
      </c>
      <c r="B30" s="13"/>
      <c r="C30" s="100" t="s">
        <v>249</v>
      </c>
      <c r="D30" s="9" t="s">
        <v>247</v>
      </c>
      <c r="E30" s="2" t="s">
        <v>13</v>
      </c>
      <c r="F30" s="2" t="s">
        <v>14</v>
      </c>
      <c r="G30" s="7" t="s">
        <v>163</v>
      </c>
      <c r="H30" s="63"/>
      <c r="I30" s="44">
        <v>1</v>
      </c>
      <c r="J30" s="2"/>
      <c r="K30" s="2"/>
      <c r="L30" s="2"/>
      <c r="M30" s="2"/>
      <c r="N30" s="2"/>
      <c r="O30" s="7"/>
      <c r="P30" s="13"/>
      <c r="Q30" s="57">
        <f t="shared" si="1"/>
        <v>2</v>
      </c>
    </row>
    <row r="31" spans="1:17" ht="12.75">
      <c r="A31" s="97">
        <v>27</v>
      </c>
      <c r="B31" s="13"/>
      <c r="C31" s="110" t="s">
        <v>228</v>
      </c>
      <c r="D31" s="10">
        <v>2006</v>
      </c>
      <c r="E31" s="2" t="s">
        <v>136</v>
      </c>
      <c r="F31" s="2" t="s">
        <v>59</v>
      </c>
      <c r="G31" s="7" t="s">
        <v>163</v>
      </c>
      <c r="H31" s="63"/>
      <c r="I31" s="44">
        <v>1</v>
      </c>
      <c r="J31" s="2"/>
      <c r="K31" s="2"/>
      <c r="L31" s="2"/>
      <c r="M31" s="2"/>
      <c r="N31" s="2"/>
      <c r="O31" s="7"/>
      <c r="P31" s="13"/>
      <c r="Q31" s="57">
        <f t="shared" si="1"/>
        <v>2</v>
      </c>
    </row>
    <row r="32" spans="1:17" ht="12.75">
      <c r="A32" s="97">
        <v>28</v>
      </c>
      <c r="B32" s="13"/>
      <c r="C32" s="100" t="s">
        <v>250</v>
      </c>
      <c r="D32" s="9" t="s">
        <v>247</v>
      </c>
      <c r="E32" s="2" t="s">
        <v>13</v>
      </c>
      <c r="F32" s="2" t="s">
        <v>14</v>
      </c>
      <c r="G32" s="7" t="s">
        <v>163</v>
      </c>
      <c r="H32" s="63"/>
      <c r="I32" s="44">
        <v>1</v>
      </c>
      <c r="J32" s="2"/>
      <c r="K32" s="2"/>
      <c r="L32" s="2"/>
      <c r="M32" s="2"/>
      <c r="N32" s="2"/>
      <c r="O32" s="7"/>
      <c r="P32" s="13"/>
      <c r="Q32" s="57">
        <f t="shared" si="1"/>
        <v>2</v>
      </c>
    </row>
    <row r="33" spans="1:17" ht="12.75">
      <c r="A33" s="97">
        <v>29</v>
      </c>
      <c r="B33" s="13"/>
      <c r="C33" s="110" t="s">
        <v>226</v>
      </c>
      <c r="D33" s="10">
        <v>2004</v>
      </c>
      <c r="E33" s="2" t="s">
        <v>219</v>
      </c>
      <c r="F33" s="2" t="s">
        <v>17</v>
      </c>
      <c r="G33" s="7" t="s">
        <v>163</v>
      </c>
      <c r="H33" s="63"/>
      <c r="I33" s="44">
        <v>1</v>
      </c>
      <c r="J33" s="2"/>
      <c r="K33" s="2"/>
      <c r="L33" s="2"/>
      <c r="M33" s="2"/>
      <c r="N33" s="2"/>
      <c r="O33" s="7"/>
      <c r="P33" s="13"/>
      <c r="Q33" s="57">
        <f t="shared" si="1"/>
        <v>2</v>
      </c>
    </row>
    <row r="34" spans="1:17" ht="12.75">
      <c r="A34" s="97">
        <v>30</v>
      </c>
      <c r="B34" s="13"/>
      <c r="C34" s="110" t="s">
        <v>230</v>
      </c>
      <c r="D34" s="10">
        <v>2009</v>
      </c>
      <c r="E34" s="2" t="s">
        <v>175</v>
      </c>
      <c r="F34" s="2" t="s">
        <v>59</v>
      </c>
      <c r="G34" s="7" t="s">
        <v>163</v>
      </c>
      <c r="H34" s="63"/>
      <c r="I34" s="44">
        <v>1</v>
      </c>
      <c r="J34" s="2"/>
      <c r="K34" s="2"/>
      <c r="L34" s="2"/>
      <c r="M34" s="2"/>
      <c r="N34" s="2"/>
      <c r="O34" s="7"/>
      <c r="P34" s="13"/>
      <c r="Q34" s="57">
        <f t="shared" si="1"/>
        <v>2</v>
      </c>
    </row>
    <row r="35" spans="1:17" ht="12.75">
      <c r="A35" s="97">
        <v>31</v>
      </c>
      <c r="B35" s="13"/>
      <c r="C35" s="100" t="s">
        <v>146</v>
      </c>
      <c r="D35" s="9" t="s">
        <v>122</v>
      </c>
      <c r="E35" s="2" t="s">
        <v>36</v>
      </c>
      <c r="F35" s="2" t="s">
        <v>14</v>
      </c>
      <c r="G35" s="7" t="s">
        <v>163</v>
      </c>
      <c r="H35" s="63"/>
      <c r="I35" s="44"/>
      <c r="J35" s="2"/>
      <c r="K35" s="2"/>
      <c r="L35" s="2"/>
      <c r="M35" s="2"/>
      <c r="N35" s="2"/>
      <c r="O35" s="7"/>
      <c r="P35" s="13"/>
      <c r="Q35" s="57">
        <f t="shared" si="1"/>
        <v>0</v>
      </c>
    </row>
    <row r="36" spans="1:17" ht="12.75">
      <c r="A36" s="97">
        <v>32</v>
      </c>
      <c r="B36" s="13"/>
      <c r="C36" s="100" t="s">
        <v>143</v>
      </c>
      <c r="D36" s="9" t="s">
        <v>122</v>
      </c>
      <c r="E36" s="2" t="s">
        <v>40</v>
      </c>
      <c r="F36" s="2" t="s">
        <v>14</v>
      </c>
      <c r="G36" s="7" t="s">
        <v>163</v>
      </c>
      <c r="H36" s="63"/>
      <c r="I36" s="44"/>
      <c r="J36" s="2"/>
      <c r="K36" s="2"/>
      <c r="L36" s="2"/>
      <c r="M36" s="2"/>
      <c r="N36" s="2"/>
      <c r="O36" s="7"/>
      <c r="P36" s="13"/>
      <c r="Q36" s="57">
        <f t="shared" si="1"/>
        <v>0</v>
      </c>
    </row>
    <row r="37" spans="1:17" ht="12.75">
      <c r="A37" s="97">
        <v>33</v>
      </c>
      <c r="B37" s="13"/>
      <c r="C37" s="100" t="s">
        <v>178</v>
      </c>
      <c r="D37" s="9" t="s">
        <v>122</v>
      </c>
      <c r="E37" s="2" t="s">
        <v>173</v>
      </c>
      <c r="F37" s="2" t="s">
        <v>14</v>
      </c>
      <c r="G37" s="7" t="s">
        <v>163</v>
      </c>
      <c r="H37" s="63"/>
      <c r="I37" s="44"/>
      <c r="J37" s="2"/>
      <c r="K37" s="2"/>
      <c r="L37" s="2"/>
      <c r="M37" s="2"/>
      <c r="N37" s="2"/>
      <c r="O37" s="7"/>
      <c r="P37" s="13"/>
      <c r="Q37" s="57">
        <f t="shared" si="1"/>
        <v>0</v>
      </c>
    </row>
    <row r="38" spans="1:17" ht="12.75">
      <c r="A38" s="97">
        <v>34</v>
      </c>
      <c r="B38" s="13"/>
      <c r="C38" s="100" t="s">
        <v>147</v>
      </c>
      <c r="D38" s="9" t="s">
        <v>122</v>
      </c>
      <c r="E38" s="2" t="s">
        <v>40</v>
      </c>
      <c r="F38" s="2" t="s">
        <v>14</v>
      </c>
      <c r="G38" s="7" t="s">
        <v>163</v>
      </c>
      <c r="H38" s="63"/>
      <c r="I38" s="44"/>
      <c r="J38" s="2"/>
      <c r="K38" s="2"/>
      <c r="L38" s="2"/>
      <c r="M38" s="2"/>
      <c r="N38" s="2"/>
      <c r="O38" s="7"/>
      <c r="P38" s="13"/>
      <c r="Q38" s="57">
        <f t="shared" si="1"/>
        <v>0</v>
      </c>
    </row>
    <row r="39" spans="1:17" ht="12.75">
      <c r="A39" s="97">
        <v>35</v>
      </c>
      <c r="B39" s="13"/>
      <c r="C39" s="100" t="s">
        <v>179</v>
      </c>
      <c r="D39" s="10">
        <v>2005</v>
      </c>
      <c r="E39" s="2" t="s">
        <v>51</v>
      </c>
      <c r="F39" s="2" t="s">
        <v>17</v>
      </c>
      <c r="G39" s="7" t="s">
        <v>163</v>
      </c>
      <c r="H39" s="63"/>
      <c r="I39" s="44"/>
      <c r="J39" s="2"/>
      <c r="K39" s="2"/>
      <c r="L39" s="2"/>
      <c r="M39" s="2"/>
      <c r="N39" s="2"/>
      <c r="O39" s="7"/>
      <c r="P39" s="13"/>
      <c r="Q39" s="57">
        <f t="shared" si="1"/>
        <v>0</v>
      </c>
    </row>
    <row r="40" spans="1:17" ht="12.75">
      <c r="A40" s="97">
        <v>36</v>
      </c>
      <c r="B40" s="13"/>
      <c r="C40" s="100" t="s">
        <v>153</v>
      </c>
      <c r="D40" s="9" t="s">
        <v>122</v>
      </c>
      <c r="E40" s="2" t="s">
        <v>149</v>
      </c>
      <c r="F40" s="2" t="s">
        <v>14</v>
      </c>
      <c r="G40" s="7" t="s">
        <v>163</v>
      </c>
      <c r="H40" s="63"/>
      <c r="I40" s="44"/>
      <c r="J40" s="2"/>
      <c r="K40" s="2"/>
      <c r="L40" s="2"/>
      <c r="M40" s="2"/>
      <c r="N40" s="2"/>
      <c r="O40" s="7"/>
      <c r="P40" s="13"/>
      <c r="Q40" s="57">
        <f t="shared" si="1"/>
        <v>0</v>
      </c>
    </row>
    <row r="41" spans="1:17" ht="12.75">
      <c r="A41" s="97">
        <v>37</v>
      </c>
      <c r="B41" s="13"/>
      <c r="C41" s="100" t="s">
        <v>191</v>
      </c>
      <c r="D41" s="9" t="s">
        <v>122</v>
      </c>
      <c r="E41" s="2" t="s">
        <v>31</v>
      </c>
      <c r="F41" s="2" t="s">
        <v>32</v>
      </c>
      <c r="G41" s="7" t="s">
        <v>163</v>
      </c>
      <c r="H41" s="13"/>
      <c r="I41" s="45"/>
      <c r="J41" s="2"/>
      <c r="K41" s="2"/>
      <c r="L41" s="2"/>
      <c r="M41" s="2"/>
      <c r="N41" s="2"/>
      <c r="O41" s="7"/>
      <c r="P41" s="13"/>
      <c r="Q41" s="57">
        <f t="shared" si="1"/>
        <v>0</v>
      </c>
    </row>
    <row r="42" spans="1:17" ht="12.75">
      <c r="A42" s="97">
        <v>38</v>
      </c>
      <c r="B42" s="13"/>
      <c r="C42" s="100" t="s">
        <v>181</v>
      </c>
      <c r="D42" s="9" t="s">
        <v>122</v>
      </c>
      <c r="E42" s="2" t="s">
        <v>142</v>
      </c>
      <c r="F42" s="2" t="s">
        <v>14</v>
      </c>
      <c r="G42" s="7" t="s">
        <v>163</v>
      </c>
      <c r="H42" s="63"/>
      <c r="I42" s="44"/>
      <c r="J42" s="2"/>
      <c r="K42" s="2"/>
      <c r="L42" s="2"/>
      <c r="M42" s="2"/>
      <c r="N42" s="2"/>
      <c r="O42" s="7"/>
      <c r="P42" s="13"/>
      <c r="Q42" s="57">
        <f t="shared" si="1"/>
        <v>0</v>
      </c>
    </row>
    <row r="43" spans="1:17" ht="12.75">
      <c r="A43" s="97">
        <v>39</v>
      </c>
      <c r="B43" s="13"/>
      <c r="C43" s="100" t="s">
        <v>132</v>
      </c>
      <c r="D43" s="9" t="s">
        <v>126</v>
      </c>
      <c r="E43" s="2" t="s">
        <v>51</v>
      </c>
      <c r="F43" s="2" t="s">
        <v>17</v>
      </c>
      <c r="G43" s="7" t="s">
        <v>164</v>
      </c>
      <c r="H43" s="63"/>
      <c r="I43" s="44"/>
      <c r="J43" s="2"/>
      <c r="K43" s="2"/>
      <c r="L43" s="2"/>
      <c r="M43" s="2"/>
      <c r="N43" s="2"/>
      <c r="O43" s="7"/>
      <c r="P43" s="13"/>
      <c r="Q43" s="57">
        <f t="shared" si="1"/>
        <v>0</v>
      </c>
    </row>
    <row r="44" spans="1:17" ht="12.75">
      <c r="A44" s="97">
        <v>40</v>
      </c>
      <c r="B44" s="13"/>
      <c r="C44" s="101" t="s">
        <v>176</v>
      </c>
      <c r="D44" s="2">
        <v>2004</v>
      </c>
      <c r="E44" s="2" t="s">
        <v>36</v>
      </c>
      <c r="F44" s="2" t="s">
        <v>14</v>
      </c>
      <c r="G44" s="105" t="s">
        <v>164</v>
      </c>
      <c r="H44" s="63"/>
      <c r="I44" s="44"/>
      <c r="J44" s="2"/>
      <c r="K44" s="2"/>
      <c r="L44" s="2"/>
      <c r="M44" s="2"/>
      <c r="N44" s="2"/>
      <c r="O44" s="7"/>
      <c r="P44" s="13"/>
      <c r="Q44" s="57">
        <f t="shared" si="1"/>
        <v>0</v>
      </c>
    </row>
    <row r="45" spans="1:17" ht="12.75">
      <c r="A45" s="97">
        <v>41</v>
      </c>
      <c r="B45" s="13"/>
      <c r="C45" s="100" t="s">
        <v>156</v>
      </c>
      <c r="D45" s="10">
        <v>2004</v>
      </c>
      <c r="E45" s="2" t="s">
        <v>154</v>
      </c>
      <c r="F45" s="2" t="s">
        <v>14</v>
      </c>
      <c r="G45" s="7" t="s">
        <v>163</v>
      </c>
      <c r="H45" s="63"/>
      <c r="I45" s="44"/>
      <c r="J45" s="2"/>
      <c r="K45" s="2"/>
      <c r="L45" s="2"/>
      <c r="M45" s="2"/>
      <c r="N45" s="2"/>
      <c r="O45" s="7"/>
      <c r="P45" s="13"/>
      <c r="Q45" s="57">
        <f t="shared" si="1"/>
        <v>0</v>
      </c>
    </row>
    <row r="46" spans="1:17" ht="12.75">
      <c r="A46" s="97">
        <v>42</v>
      </c>
      <c r="B46" s="13"/>
      <c r="C46" s="100" t="s">
        <v>151</v>
      </c>
      <c r="D46" s="9" t="s">
        <v>122</v>
      </c>
      <c r="E46" s="2" t="s">
        <v>40</v>
      </c>
      <c r="F46" s="2" t="s">
        <v>14</v>
      </c>
      <c r="G46" s="7" t="s">
        <v>163</v>
      </c>
      <c r="H46" s="63"/>
      <c r="I46" s="44"/>
      <c r="J46" s="2"/>
      <c r="K46" s="2"/>
      <c r="L46" s="2"/>
      <c r="M46" s="2"/>
      <c r="N46" s="2"/>
      <c r="O46" s="7"/>
      <c r="P46" s="13"/>
      <c r="Q46" s="57">
        <f t="shared" si="1"/>
        <v>0</v>
      </c>
    </row>
    <row r="47" spans="1:17" ht="12.75">
      <c r="A47" s="97">
        <v>43</v>
      </c>
      <c r="B47" s="13"/>
      <c r="C47" s="100" t="s">
        <v>144</v>
      </c>
      <c r="D47" s="9" t="s">
        <v>122</v>
      </c>
      <c r="E47" s="2" t="s">
        <v>51</v>
      </c>
      <c r="F47" s="2" t="s">
        <v>17</v>
      </c>
      <c r="G47" s="7" t="s">
        <v>163</v>
      </c>
      <c r="H47" s="63"/>
      <c r="I47" s="44"/>
      <c r="J47" s="2"/>
      <c r="K47" s="2"/>
      <c r="L47" s="2"/>
      <c r="M47" s="2"/>
      <c r="N47" s="2"/>
      <c r="O47" s="7"/>
      <c r="P47" s="13"/>
      <c r="Q47" s="57">
        <f t="shared" si="1"/>
        <v>0</v>
      </c>
    </row>
    <row r="48" spans="1:17" ht="12.75">
      <c r="A48" s="97">
        <v>44</v>
      </c>
      <c r="B48" s="13"/>
      <c r="C48" s="100" t="s">
        <v>150</v>
      </c>
      <c r="D48" s="9" t="s">
        <v>122</v>
      </c>
      <c r="E48" s="2" t="s">
        <v>140</v>
      </c>
      <c r="F48" s="2" t="s">
        <v>32</v>
      </c>
      <c r="G48" s="7" t="s">
        <v>163</v>
      </c>
      <c r="H48" s="63"/>
      <c r="I48" s="44"/>
      <c r="J48" s="2"/>
      <c r="K48" s="2"/>
      <c r="L48" s="2"/>
      <c r="M48" s="2"/>
      <c r="N48" s="2"/>
      <c r="O48" s="7"/>
      <c r="P48" s="13"/>
      <c r="Q48" s="57">
        <f t="shared" si="1"/>
        <v>0</v>
      </c>
    </row>
    <row r="49" spans="1:17" ht="12.75">
      <c r="A49" s="97">
        <v>45</v>
      </c>
      <c r="B49" s="13"/>
      <c r="C49" s="101" t="s">
        <v>188</v>
      </c>
      <c r="D49" s="2">
        <v>2004</v>
      </c>
      <c r="E49" s="2" t="s">
        <v>51</v>
      </c>
      <c r="F49" s="2" t="s">
        <v>17</v>
      </c>
      <c r="G49" s="7" t="s">
        <v>164</v>
      </c>
      <c r="H49" s="63"/>
      <c r="I49" s="44"/>
      <c r="J49" s="2"/>
      <c r="K49" s="2"/>
      <c r="L49" s="2"/>
      <c r="M49" s="2"/>
      <c r="N49" s="2"/>
      <c r="O49" s="7"/>
      <c r="P49" s="13"/>
      <c r="Q49" s="57">
        <f t="shared" si="1"/>
        <v>0</v>
      </c>
    </row>
    <row r="50" spans="1:17" ht="12.75">
      <c r="A50" s="97">
        <v>46</v>
      </c>
      <c r="B50" s="13"/>
      <c r="C50" s="101" t="s">
        <v>187</v>
      </c>
      <c r="D50" s="2">
        <v>2005</v>
      </c>
      <c r="E50" s="2" t="s">
        <v>13</v>
      </c>
      <c r="F50" s="2" t="s">
        <v>14</v>
      </c>
      <c r="G50" s="105" t="s">
        <v>163</v>
      </c>
      <c r="H50" s="63"/>
      <c r="I50" s="44"/>
      <c r="J50" s="2"/>
      <c r="K50" s="2"/>
      <c r="L50" s="2"/>
      <c r="M50" s="2"/>
      <c r="N50" s="2"/>
      <c r="O50" s="7"/>
      <c r="P50" s="13"/>
      <c r="Q50" s="57">
        <f t="shared" si="1"/>
        <v>0</v>
      </c>
    </row>
    <row r="51" spans="1:17" ht="12.75">
      <c r="A51" s="97">
        <v>47</v>
      </c>
      <c r="B51" s="13"/>
      <c r="C51" s="100" t="s">
        <v>138</v>
      </c>
      <c r="D51" s="9" t="s">
        <v>122</v>
      </c>
      <c r="E51" s="2" t="s">
        <v>51</v>
      </c>
      <c r="F51" s="2" t="s">
        <v>17</v>
      </c>
      <c r="G51" s="7" t="s">
        <v>163</v>
      </c>
      <c r="H51" s="63"/>
      <c r="I51" s="44"/>
      <c r="J51" s="2"/>
      <c r="K51" s="2"/>
      <c r="L51" s="2"/>
      <c r="M51" s="2"/>
      <c r="N51" s="2"/>
      <c r="O51" s="7"/>
      <c r="P51" s="13"/>
      <c r="Q51" s="57">
        <f t="shared" si="1"/>
        <v>0</v>
      </c>
    </row>
    <row r="52" spans="1:17" ht="12.75">
      <c r="A52" s="97">
        <v>48</v>
      </c>
      <c r="B52" s="13"/>
      <c r="C52" s="100" t="s">
        <v>133</v>
      </c>
      <c r="D52" s="9" t="s">
        <v>122</v>
      </c>
      <c r="E52" s="2" t="s">
        <v>42</v>
      </c>
      <c r="F52" s="2" t="s">
        <v>14</v>
      </c>
      <c r="G52" s="7" t="s">
        <v>163</v>
      </c>
      <c r="H52" s="63"/>
      <c r="I52" s="44"/>
      <c r="J52" s="2"/>
      <c r="K52" s="2"/>
      <c r="L52" s="2"/>
      <c r="M52" s="2"/>
      <c r="N52" s="2"/>
      <c r="O52" s="7"/>
      <c r="P52" s="13"/>
      <c r="Q52" s="57">
        <f t="shared" si="1"/>
        <v>0</v>
      </c>
    </row>
    <row r="53" spans="1:17" ht="12.75">
      <c r="A53" s="97">
        <v>49</v>
      </c>
      <c r="B53" s="13"/>
      <c r="C53" s="100" t="s">
        <v>121</v>
      </c>
      <c r="D53" s="9" t="s">
        <v>122</v>
      </c>
      <c r="E53" s="2" t="s">
        <v>42</v>
      </c>
      <c r="F53" s="2" t="s">
        <v>14</v>
      </c>
      <c r="G53" s="7" t="s">
        <v>163</v>
      </c>
      <c r="H53" s="63"/>
      <c r="I53" s="44"/>
      <c r="J53" s="2"/>
      <c r="K53" s="2"/>
      <c r="L53" s="2"/>
      <c r="M53" s="2"/>
      <c r="N53" s="2"/>
      <c r="O53" s="7"/>
      <c r="P53" s="13"/>
      <c r="Q53" s="57">
        <f t="shared" si="1"/>
        <v>0</v>
      </c>
    </row>
    <row r="54" spans="1:17" ht="12.75">
      <c r="A54" s="97">
        <v>50</v>
      </c>
      <c r="B54" s="13"/>
      <c r="C54" s="100" t="s">
        <v>155</v>
      </c>
      <c r="D54" s="10">
        <v>2005</v>
      </c>
      <c r="E54" s="2" t="s">
        <v>55</v>
      </c>
      <c r="F54" s="2" t="s">
        <v>14</v>
      </c>
      <c r="G54" s="7" t="s">
        <v>163</v>
      </c>
      <c r="H54" s="63"/>
      <c r="I54" s="44"/>
      <c r="J54" s="2"/>
      <c r="K54" s="2"/>
      <c r="L54" s="2"/>
      <c r="M54" s="2"/>
      <c r="N54" s="2"/>
      <c r="O54" s="7"/>
      <c r="P54" s="13"/>
      <c r="Q54" s="57">
        <f t="shared" si="1"/>
        <v>0</v>
      </c>
    </row>
    <row r="55" spans="1:17" ht="12.75">
      <c r="A55" s="97">
        <v>51</v>
      </c>
      <c r="B55" s="13"/>
      <c r="C55" s="100" t="s">
        <v>145</v>
      </c>
      <c r="D55" s="9" t="s">
        <v>122</v>
      </c>
      <c r="E55" s="2" t="s">
        <v>142</v>
      </c>
      <c r="F55" s="2" t="s">
        <v>14</v>
      </c>
      <c r="G55" s="7" t="s">
        <v>164</v>
      </c>
      <c r="H55" s="63"/>
      <c r="I55" s="44"/>
      <c r="J55" s="2"/>
      <c r="K55" s="2"/>
      <c r="L55" s="2"/>
      <c r="M55" s="2"/>
      <c r="N55" s="2"/>
      <c r="O55" s="7"/>
      <c r="P55" s="13"/>
      <c r="Q55" s="57">
        <f t="shared" si="1"/>
        <v>0</v>
      </c>
    </row>
    <row r="56" spans="1:17" ht="12.75">
      <c r="A56" s="97">
        <v>52</v>
      </c>
      <c r="B56" s="13"/>
      <c r="C56" s="100" t="s">
        <v>180</v>
      </c>
      <c r="D56" s="9" t="s">
        <v>126</v>
      </c>
      <c r="E56" s="2" t="s">
        <v>173</v>
      </c>
      <c r="F56" s="2" t="s">
        <v>14</v>
      </c>
      <c r="G56" s="7" t="s">
        <v>163</v>
      </c>
      <c r="H56" s="63"/>
      <c r="I56" s="44"/>
      <c r="J56" s="2"/>
      <c r="K56" s="2"/>
      <c r="L56" s="2"/>
      <c r="M56" s="2"/>
      <c r="N56" s="2"/>
      <c r="O56" s="7"/>
      <c r="P56" s="13"/>
      <c r="Q56" s="57">
        <f t="shared" si="1"/>
        <v>0</v>
      </c>
    </row>
    <row r="57" spans="1:17" ht="13.5" thickBot="1">
      <c r="A57" s="98">
        <v>53</v>
      </c>
      <c r="B57" s="12"/>
      <c r="C57" s="102" t="s">
        <v>177</v>
      </c>
      <c r="D57" s="50" t="s">
        <v>122</v>
      </c>
      <c r="E57" s="14" t="s">
        <v>75</v>
      </c>
      <c r="F57" s="14" t="s">
        <v>59</v>
      </c>
      <c r="G57" s="36" t="s">
        <v>163</v>
      </c>
      <c r="H57" s="64"/>
      <c r="I57" s="51"/>
      <c r="J57" s="14"/>
      <c r="K57" s="14"/>
      <c r="L57" s="14"/>
      <c r="M57" s="14"/>
      <c r="N57" s="14"/>
      <c r="O57" s="36"/>
      <c r="P57" s="12"/>
      <c r="Q57" s="58">
        <f t="shared" si="1"/>
        <v>0</v>
      </c>
    </row>
    <row r="58" ht="13.5" thickBot="1"/>
    <row r="59" spans="1:18" ht="13.5" thickBot="1">
      <c r="A59" s="168"/>
      <c r="B59" s="169"/>
      <c r="C59" s="170" t="s">
        <v>233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71"/>
      <c r="R59" s="4"/>
    </row>
    <row r="60" spans="1:18" ht="13.5" thickBot="1">
      <c r="A60" s="162">
        <v>6</v>
      </c>
      <c r="B60" s="163" t="s">
        <v>234</v>
      </c>
      <c r="C60" s="164" t="s">
        <v>128</v>
      </c>
      <c r="D60" s="165" t="s">
        <v>122</v>
      </c>
      <c r="E60" s="166" t="s">
        <v>51</v>
      </c>
      <c r="F60" s="166" t="s">
        <v>17</v>
      </c>
      <c r="G60" s="166" t="s">
        <v>163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7"/>
      <c r="R60" s="172"/>
    </row>
    <row r="61" ht="12.75">
      <c r="R61" s="4"/>
    </row>
  </sheetData>
  <sheetProtection/>
  <mergeCells count="2">
    <mergeCell ref="I3:P3"/>
    <mergeCell ref="H3:H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57421875" style="0" customWidth="1"/>
    <col min="12" max="12" width="9.57421875" style="0" bestFit="1" customWidth="1"/>
    <col min="13" max="13" width="8.57421875" style="0" bestFit="1" customWidth="1"/>
    <col min="14" max="14" width="8.57421875" style="0" customWidth="1"/>
    <col min="15" max="15" width="9.57421875" style="0" bestFit="1" customWidth="1"/>
    <col min="16" max="16" width="7.57421875" style="0" customWidth="1"/>
    <col min="17" max="17" width="8.28125" style="0" customWidth="1"/>
  </cols>
  <sheetData>
    <row r="1" spans="1:2" ht="18">
      <c r="A1" s="3" t="s">
        <v>253</v>
      </c>
      <c r="B1" s="3"/>
    </row>
    <row r="2" ht="13.5" thickBot="1"/>
    <row r="3" spans="1:18" ht="13.5" thickBot="1">
      <c r="A3" s="4" t="s">
        <v>199</v>
      </c>
      <c r="B3" s="4"/>
      <c r="C3" s="4"/>
      <c r="D3" s="4"/>
      <c r="E3" s="4"/>
      <c r="F3" s="4"/>
      <c r="G3" s="4"/>
      <c r="H3" s="178" t="s">
        <v>5</v>
      </c>
      <c r="I3" s="180" t="s">
        <v>6</v>
      </c>
      <c r="J3" s="181"/>
      <c r="K3" s="181"/>
      <c r="L3" s="181"/>
      <c r="M3" s="181"/>
      <c r="N3" s="181"/>
      <c r="O3" s="181"/>
      <c r="P3" s="181"/>
      <c r="Q3" s="182"/>
      <c r="R3" s="5"/>
    </row>
    <row r="4" spans="1:18" ht="13.5" thickBot="1">
      <c r="A4" s="37" t="s">
        <v>0</v>
      </c>
      <c r="B4" s="38"/>
      <c r="C4" s="39" t="s">
        <v>1</v>
      </c>
      <c r="D4" s="39" t="s">
        <v>2</v>
      </c>
      <c r="E4" s="39" t="s">
        <v>3</v>
      </c>
      <c r="F4" s="40" t="s">
        <v>4</v>
      </c>
      <c r="G4" s="28" t="s">
        <v>162</v>
      </c>
      <c r="H4" s="179"/>
      <c r="I4" s="41" t="s">
        <v>237</v>
      </c>
      <c r="J4" s="42"/>
      <c r="K4" s="42"/>
      <c r="L4" s="42"/>
      <c r="M4" s="42"/>
      <c r="N4" s="42"/>
      <c r="O4" s="42"/>
      <c r="P4" s="52" t="s">
        <v>134</v>
      </c>
      <c r="Q4" s="43" t="s">
        <v>16</v>
      </c>
      <c r="R4" s="11" t="s">
        <v>7</v>
      </c>
    </row>
    <row r="5" spans="1:18" ht="12.75">
      <c r="A5" s="138">
        <v>1</v>
      </c>
      <c r="B5" s="142"/>
      <c r="C5" s="140" t="s">
        <v>49</v>
      </c>
      <c r="D5" s="136" t="s">
        <v>65</v>
      </c>
      <c r="E5" s="118" t="s">
        <v>27</v>
      </c>
      <c r="F5" s="118" t="s">
        <v>9</v>
      </c>
      <c r="G5" s="144" t="s">
        <v>163</v>
      </c>
      <c r="H5" s="62">
        <v>157.5</v>
      </c>
      <c r="I5" s="81">
        <v>60</v>
      </c>
      <c r="J5" s="35"/>
      <c r="K5" s="35"/>
      <c r="L5" s="35"/>
      <c r="M5" s="35"/>
      <c r="N5" s="35"/>
      <c r="O5" s="49"/>
      <c r="P5" s="62"/>
      <c r="Q5" s="34"/>
      <c r="R5" s="147">
        <f aca="true" t="shared" si="0" ref="R5:R36">H5+2*I5+2*J5+2*K5+2*L5+2*M5+2*O5+4*P5+5*Q5</f>
        <v>277.5</v>
      </c>
    </row>
    <row r="6" spans="1:18" ht="12.75">
      <c r="A6" s="139">
        <v>2</v>
      </c>
      <c r="B6" s="143"/>
      <c r="C6" s="141" t="s">
        <v>106</v>
      </c>
      <c r="D6" s="137" t="s">
        <v>82</v>
      </c>
      <c r="E6" s="124" t="s">
        <v>27</v>
      </c>
      <c r="F6" s="124" t="s">
        <v>9</v>
      </c>
      <c r="G6" s="145" t="s">
        <v>164</v>
      </c>
      <c r="H6" s="63"/>
      <c r="I6" s="44">
        <v>60</v>
      </c>
      <c r="J6" s="10"/>
      <c r="K6" s="10"/>
      <c r="L6" s="10"/>
      <c r="M6" s="10"/>
      <c r="N6" s="10"/>
      <c r="O6" s="21"/>
      <c r="P6" s="63"/>
      <c r="Q6" s="20"/>
      <c r="R6" s="148">
        <f t="shared" si="0"/>
        <v>120</v>
      </c>
    </row>
    <row r="7" spans="1:18" ht="12.75">
      <c r="A7" s="97">
        <v>3</v>
      </c>
      <c r="B7" s="63"/>
      <c r="C7" s="100" t="s">
        <v>81</v>
      </c>
      <c r="D7" s="9" t="s">
        <v>82</v>
      </c>
      <c r="E7" s="2" t="s">
        <v>66</v>
      </c>
      <c r="F7" s="2" t="s">
        <v>14</v>
      </c>
      <c r="G7" s="7" t="s">
        <v>163</v>
      </c>
      <c r="H7" s="63">
        <v>114.25</v>
      </c>
      <c r="I7" s="44">
        <v>56</v>
      </c>
      <c r="J7" s="10"/>
      <c r="K7" s="10"/>
      <c r="L7" s="10"/>
      <c r="M7" s="10"/>
      <c r="N7" s="10"/>
      <c r="O7" s="21"/>
      <c r="P7" s="63"/>
      <c r="Q7" s="20"/>
      <c r="R7" s="148">
        <f t="shared" si="0"/>
        <v>226.25</v>
      </c>
    </row>
    <row r="8" spans="1:18" ht="12.75">
      <c r="A8" s="97">
        <v>4</v>
      </c>
      <c r="B8" s="63"/>
      <c r="C8" s="100" t="s">
        <v>109</v>
      </c>
      <c r="D8" s="9" t="s">
        <v>65</v>
      </c>
      <c r="E8" s="2" t="s">
        <v>51</v>
      </c>
      <c r="F8" s="2" t="s">
        <v>17</v>
      </c>
      <c r="G8" s="7" t="s">
        <v>163</v>
      </c>
      <c r="H8" s="63">
        <v>93.5</v>
      </c>
      <c r="I8" s="44">
        <v>58</v>
      </c>
      <c r="J8" s="10"/>
      <c r="K8" s="10"/>
      <c r="L8" s="10"/>
      <c r="M8" s="10"/>
      <c r="N8" s="10"/>
      <c r="O8" s="21"/>
      <c r="P8" s="63"/>
      <c r="Q8" s="20"/>
      <c r="R8" s="148">
        <f t="shared" si="0"/>
        <v>209.5</v>
      </c>
    </row>
    <row r="9" spans="1:18" ht="12.75">
      <c r="A9" s="97">
        <v>5</v>
      </c>
      <c r="B9" s="63"/>
      <c r="C9" s="100" t="s">
        <v>64</v>
      </c>
      <c r="D9" s="9" t="s">
        <v>65</v>
      </c>
      <c r="E9" s="2" t="s">
        <v>66</v>
      </c>
      <c r="F9" s="2" t="s">
        <v>14</v>
      </c>
      <c r="G9" s="7" t="s">
        <v>163</v>
      </c>
      <c r="H9" s="63">
        <v>99.76</v>
      </c>
      <c r="I9" s="44">
        <v>53</v>
      </c>
      <c r="J9" s="10"/>
      <c r="K9" s="10"/>
      <c r="L9" s="10"/>
      <c r="M9" s="10"/>
      <c r="N9" s="10"/>
      <c r="O9" s="21"/>
      <c r="P9" s="63"/>
      <c r="Q9" s="20"/>
      <c r="R9" s="148">
        <f t="shared" si="0"/>
        <v>205.76</v>
      </c>
    </row>
    <row r="10" spans="1:18" ht="12.75">
      <c r="A10" s="97">
        <v>6</v>
      </c>
      <c r="B10" s="63"/>
      <c r="C10" s="100" t="s">
        <v>129</v>
      </c>
      <c r="D10" s="9" t="s">
        <v>65</v>
      </c>
      <c r="E10" s="2" t="s">
        <v>136</v>
      </c>
      <c r="F10" s="2" t="s">
        <v>59</v>
      </c>
      <c r="G10" s="7" t="s">
        <v>163</v>
      </c>
      <c r="H10" s="63">
        <v>93.5</v>
      </c>
      <c r="I10" s="44">
        <v>55</v>
      </c>
      <c r="J10" s="10"/>
      <c r="K10" s="10"/>
      <c r="L10" s="10"/>
      <c r="M10" s="10"/>
      <c r="N10" s="10"/>
      <c r="O10" s="21"/>
      <c r="P10" s="63"/>
      <c r="Q10" s="20"/>
      <c r="R10" s="148">
        <f t="shared" si="0"/>
        <v>203.5</v>
      </c>
    </row>
    <row r="11" spans="1:18" ht="12.75">
      <c r="A11" s="97">
        <v>7</v>
      </c>
      <c r="B11" s="63"/>
      <c r="C11" s="100" t="s">
        <v>85</v>
      </c>
      <c r="D11" s="9" t="s">
        <v>65</v>
      </c>
      <c r="E11" s="2" t="s">
        <v>13</v>
      </c>
      <c r="F11" s="2" t="s">
        <v>14</v>
      </c>
      <c r="G11" s="7" t="s">
        <v>163</v>
      </c>
      <c r="H11" s="63">
        <v>67.5</v>
      </c>
      <c r="I11" s="44">
        <v>55</v>
      </c>
      <c r="J11" s="10"/>
      <c r="K11" s="10"/>
      <c r="L11" s="10"/>
      <c r="M11" s="10"/>
      <c r="N11" s="10"/>
      <c r="O11" s="21"/>
      <c r="P11" s="63"/>
      <c r="Q11" s="20"/>
      <c r="R11" s="148">
        <f t="shared" si="0"/>
        <v>177.5</v>
      </c>
    </row>
    <row r="12" spans="1:18" ht="12.75">
      <c r="A12" s="97">
        <v>8</v>
      </c>
      <c r="B12" s="63"/>
      <c r="C12" s="100" t="s">
        <v>108</v>
      </c>
      <c r="D12" s="9" t="s">
        <v>125</v>
      </c>
      <c r="E12" s="2" t="s">
        <v>13</v>
      </c>
      <c r="F12" s="2" t="s">
        <v>14</v>
      </c>
      <c r="G12" s="7" t="s">
        <v>163</v>
      </c>
      <c r="H12" s="63">
        <v>82.12</v>
      </c>
      <c r="I12" s="44">
        <v>46</v>
      </c>
      <c r="J12" s="10"/>
      <c r="K12" s="10"/>
      <c r="L12" s="10"/>
      <c r="M12" s="10"/>
      <c r="N12" s="10"/>
      <c r="O12" s="21"/>
      <c r="P12" s="63"/>
      <c r="Q12" s="20"/>
      <c r="R12" s="148">
        <f t="shared" si="0"/>
        <v>174.12</v>
      </c>
    </row>
    <row r="13" spans="1:18" ht="12.75">
      <c r="A13" s="97">
        <v>9</v>
      </c>
      <c r="B13" s="63"/>
      <c r="C13" s="100" t="s">
        <v>113</v>
      </c>
      <c r="D13" s="9" t="s">
        <v>122</v>
      </c>
      <c r="E13" s="2" t="s">
        <v>66</v>
      </c>
      <c r="F13" s="2" t="s">
        <v>14</v>
      </c>
      <c r="G13" s="7" t="s">
        <v>163</v>
      </c>
      <c r="H13" s="63">
        <v>71</v>
      </c>
      <c r="I13" s="44">
        <v>46</v>
      </c>
      <c r="J13" s="10"/>
      <c r="K13" s="10"/>
      <c r="L13" s="10"/>
      <c r="M13" s="10"/>
      <c r="N13" s="10"/>
      <c r="O13" s="21"/>
      <c r="P13" s="63"/>
      <c r="Q13" s="20"/>
      <c r="R13" s="148">
        <f t="shared" si="0"/>
        <v>163</v>
      </c>
    </row>
    <row r="14" spans="1:18" ht="12.75">
      <c r="A14" s="97">
        <v>10</v>
      </c>
      <c r="B14" s="63"/>
      <c r="C14" s="100" t="s">
        <v>119</v>
      </c>
      <c r="D14" s="9" t="s">
        <v>122</v>
      </c>
      <c r="E14" s="2" t="s">
        <v>13</v>
      </c>
      <c r="F14" s="2" t="s">
        <v>14</v>
      </c>
      <c r="G14" s="7" t="s">
        <v>163</v>
      </c>
      <c r="H14" s="63">
        <v>65.42</v>
      </c>
      <c r="I14" s="44">
        <v>43</v>
      </c>
      <c r="J14" s="10"/>
      <c r="K14" s="10"/>
      <c r="L14" s="10"/>
      <c r="M14" s="10"/>
      <c r="N14" s="10"/>
      <c r="O14" s="21"/>
      <c r="P14" s="63"/>
      <c r="Q14" s="20"/>
      <c r="R14" s="148">
        <f t="shared" si="0"/>
        <v>151.42000000000002</v>
      </c>
    </row>
    <row r="15" spans="1:18" ht="12.75">
      <c r="A15" s="97">
        <v>11</v>
      </c>
      <c r="B15" s="63"/>
      <c r="C15" s="100" t="s">
        <v>116</v>
      </c>
      <c r="D15" s="9" t="s">
        <v>65</v>
      </c>
      <c r="E15" s="2" t="s">
        <v>55</v>
      </c>
      <c r="F15" s="2" t="s">
        <v>14</v>
      </c>
      <c r="G15" s="7" t="s">
        <v>164</v>
      </c>
      <c r="H15" s="63">
        <v>40.86</v>
      </c>
      <c r="I15" s="44">
        <v>52</v>
      </c>
      <c r="J15" s="10"/>
      <c r="K15" s="10"/>
      <c r="L15" s="10"/>
      <c r="M15" s="10"/>
      <c r="N15" s="10"/>
      <c r="O15" s="21"/>
      <c r="P15" s="63"/>
      <c r="Q15" s="20"/>
      <c r="R15" s="148">
        <f t="shared" si="0"/>
        <v>144.86</v>
      </c>
    </row>
    <row r="16" spans="1:18" ht="12.75">
      <c r="A16" s="97">
        <v>12</v>
      </c>
      <c r="B16" s="63"/>
      <c r="C16" s="100" t="s">
        <v>120</v>
      </c>
      <c r="D16" s="9" t="s">
        <v>122</v>
      </c>
      <c r="E16" s="2" t="s">
        <v>66</v>
      </c>
      <c r="F16" s="2" t="s">
        <v>14</v>
      </c>
      <c r="G16" s="7" t="s">
        <v>163</v>
      </c>
      <c r="H16" s="63">
        <v>43.48</v>
      </c>
      <c r="I16" s="44">
        <v>48</v>
      </c>
      <c r="J16" s="10"/>
      <c r="K16" s="10"/>
      <c r="L16" s="10"/>
      <c r="M16" s="10"/>
      <c r="N16" s="10"/>
      <c r="O16" s="21"/>
      <c r="P16" s="63"/>
      <c r="Q16" s="20"/>
      <c r="R16" s="148">
        <f t="shared" si="0"/>
        <v>139.48</v>
      </c>
    </row>
    <row r="17" spans="1:18" ht="12.75">
      <c r="A17" s="97">
        <v>13</v>
      </c>
      <c r="B17" s="63"/>
      <c r="C17" s="100" t="s">
        <v>127</v>
      </c>
      <c r="D17" s="9" t="s">
        <v>122</v>
      </c>
      <c r="E17" s="2" t="s">
        <v>55</v>
      </c>
      <c r="F17" s="2" t="s">
        <v>14</v>
      </c>
      <c r="G17" s="7" t="s">
        <v>164</v>
      </c>
      <c r="H17" s="63">
        <v>53</v>
      </c>
      <c r="I17" s="44">
        <v>41</v>
      </c>
      <c r="J17" s="10"/>
      <c r="K17" s="10"/>
      <c r="L17" s="10"/>
      <c r="M17" s="10"/>
      <c r="N17" s="10"/>
      <c r="O17" s="21"/>
      <c r="P17" s="63"/>
      <c r="Q17" s="20"/>
      <c r="R17" s="148">
        <f t="shared" si="0"/>
        <v>135</v>
      </c>
    </row>
    <row r="18" spans="1:18" ht="12.75">
      <c r="A18" s="97">
        <v>14</v>
      </c>
      <c r="B18" s="103"/>
      <c r="C18" s="100" t="s">
        <v>124</v>
      </c>
      <c r="D18" s="9" t="s">
        <v>65</v>
      </c>
      <c r="E18" s="2" t="s">
        <v>136</v>
      </c>
      <c r="F18" s="2" t="s">
        <v>59</v>
      </c>
      <c r="G18" s="7" t="s">
        <v>163</v>
      </c>
      <c r="H18" s="63">
        <v>33.76</v>
      </c>
      <c r="I18" s="44">
        <v>48</v>
      </c>
      <c r="J18" s="10"/>
      <c r="K18" s="10"/>
      <c r="L18" s="10"/>
      <c r="M18" s="10"/>
      <c r="N18" s="10"/>
      <c r="O18" s="21"/>
      <c r="P18" s="63"/>
      <c r="Q18" s="20"/>
      <c r="R18" s="148">
        <f t="shared" si="0"/>
        <v>129.76</v>
      </c>
    </row>
    <row r="19" spans="1:18" ht="12.75">
      <c r="A19" s="97">
        <v>15</v>
      </c>
      <c r="B19" s="63"/>
      <c r="C19" s="100" t="s">
        <v>117</v>
      </c>
      <c r="D19" s="9" t="s">
        <v>126</v>
      </c>
      <c r="E19" s="2" t="s">
        <v>66</v>
      </c>
      <c r="F19" s="2" t="s">
        <v>14</v>
      </c>
      <c r="G19" s="7" t="s">
        <v>163</v>
      </c>
      <c r="H19" s="63">
        <v>43.48</v>
      </c>
      <c r="I19" s="44">
        <v>42</v>
      </c>
      <c r="J19" s="10"/>
      <c r="K19" s="10"/>
      <c r="L19" s="10"/>
      <c r="M19" s="10"/>
      <c r="N19" s="10"/>
      <c r="O19" s="21"/>
      <c r="P19" s="63"/>
      <c r="Q19" s="20"/>
      <c r="R19" s="148">
        <f t="shared" si="0"/>
        <v>127.47999999999999</v>
      </c>
    </row>
    <row r="20" spans="1:18" ht="12.75">
      <c r="A20" s="97">
        <v>16</v>
      </c>
      <c r="B20" s="63"/>
      <c r="C20" s="100" t="s">
        <v>97</v>
      </c>
      <c r="D20" s="9" t="s">
        <v>65</v>
      </c>
      <c r="E20" s="2" t="s">
        <v>61</v>
      </c>
      <c r="F20" s="2" t="s">
        <v>17</v>
      </c>
      <c r="G20" s="7" t="s">
        <v>163</v>
      </c>
      <c r="H20" s="63"/>
      <c r="I20" s="44">
        <v>54</v>
      </c>
      <c r="J20" s="10"/>
      <c r="K20" s="10"/>
      <c r="L20" s="10"/>
      <c r="M20" s="10"/>
      <c r="N20" s="10"/>
      <c r="O20" s="21"/>
      <c r="P20" s="63"/>
      <c r="Q20" s="20"/>
      <c r="R20" s="148">
        <f t="shared" si="0"/>
        <v>108</v>
      </c>
    </row>
    <row r="21" spans="1:18" ht="12.75">
      <c r="A21" s="97">
        <v>17</v>
      </c>
      <c r="B21" s="103"/>
      <c r="C21" s="100" t="s">
        <v>63</v>
      </c>
      <c r="D21" s="10">
        <v>2002</v>
      </c>
      <c r="E21" s="2" t="s">
        <v>31</v>
      </c>
      <c r="F21" s="2" t="s">
        <v>32</v>
      </c>
      <c r="G21" s="7" t="s">
        <v>163</v>
      </c>
      <c r="H21" s="63"/>
      <c r="I21" s="44">
        <v>45</v>
      </c>
      <c r="J21" s="10"/>
      <c r="K21" s="10"/>
      <c r="L21" s="10"/>
      <c r="M21" s="10"/>
      <c r="N21" s="10"/>
      <c r="O21" s="21"/>
      <c r="P21" s="63"/>
      <c r="Q21" s="20"/>
      <c r="R21" s="148">
        <f t="shared" si="0"/>
        <v>90</v>
      </c>
    </row>
    <row r="22" spans="1:18" ht="12.75">
      <c r="A22" s="97">
        <v>18</v>
      </c>
      <c r="B22" s="103"/>
      <c r="C22" s="100" t="s">
        <v>105</v>
      </c>
      <c r="D22" s="9" t="s">
        <v>65</v>
      </c>
      <c r="E22" s="2" t="s">
        <v>27</v>
      </c>
      <c r="F22" s="2" t="s">
        <v>9</v>
      </c>
      <c r="G22" s="7" t="s">
        <v>163</v>
      </c>
      <c r="H22" s="63"/>
      <c r="I22" s="44">
        <v>43</v>
      </c>
      <c r="J22" s="10"/>
      <c r="K22" s="10"/>
      <c r="L22" s="10"/>
      <c r="M22" s="10"/>
      <c r="N22" s="10"/>
      <c r="O22" s="21"/>
      <c r="P22" s="63"/>
      <c r="Q22" s="20"/>
      <c r="R22" s="148">
        <f t="shared" si="0"/>
        <v>86</v>
      </c>
    </row>
    <row r="23" spans="1:18" ht="12.75">
      <c r="A23" s="97">
        <v>19</v>
      </c>
      <c r="B23" s="63"/>
      <c r="C23" s="100" t="s">
        <v>190</v>
      </c>
      <c r="D23" s="9" t="s">
        <v>122</v>
      </c>
      <c r="E23" s="2" t="s">
        <v>55</v>
      </c>
      <c r="F23" s="2" t="s">
        <v>14</v>
      </c>
      <c r="G23" s="7" t="s">
        <v>164</v>
      </c>
      <c r="H23" s="63">
        <v>12.8</v>
      </c>
      <c r="I23" s="44">
        <v>34</v>
      </c>
      <c r="J23" s="10"/>
      <c r="K23" s="10"/>
      <c r="L23" s="10"/>
      <c r="M23" s="10"/>
      <c r="N23" s="10"/>
      <c r="O23" s="21"/>
      <c r="P23" s="63"/>
      <c r="Q23" s="20"/>
      <c r="R23" s="148">
        <f t="shared" si="0"/>
        <v>80.8</v>
      </c>
    </row>
    <row r="24" spans="1:18" ht="12.75">
      <c r="A24" s="97">
        <v>20</v>
      </c>
      <c r="B24" s="103"/>
      <c r="C24" s="100" t="s">
        <v>139</v>
      </c>
      <c r="D24" s="9" t="s">
        <v>125</v>
      </c>
      <c r="E24" s="2" t="s">
        <v>140</v>
      </c>
      <c r="F24" s="2" t="s">
        <v>32</v>
      </c>
      <c r="G24" s="7" t="s">
        <v>163</v>
      </c>
      <c r="H24" s="63"/>
      <c r="I24" s="44">
        <v>40</v>
      </c>
      <c r="J24" s="10"/>
      <c r="K24" s="10"/>
      <c r="L24" s="10"/>
      <c r="M24" s="10"/>
      <c r="N24" s="10"/>
      <c r="O24" s="21"/>
      <c r="P24" s="63"/>
      <c r="Q24" s="20"/>
      <c r="R24" s="148">
        <f t="shared" si="0"/>
        <v>80</v>
      </c>
    </row>
    <row r="25" spans="1:18" ht="12.75">
      <c r="A25" s="97">
        <v>21</v>
      </c>
      <c r="B25" s="63"/>
      <c r="C25" s="100" t="s">
        <v>123</v>
      </c>
      <c r="D25" s="9" t="s">
        <v>122</v>
      </c>
      <c r="E25" s="2" t="s">
        <v>66</v>
      </c>
      <c r="F25" s="2" t="s">
        <v>14</v>
      </c>
      <c r="G25" s="7" t="s">
        <v>163</v>
      </c>
      <c r="H25" s="63">
        <v>11.34</v>
      </c>
      <c r="I25" s="44">
        <v>34</v>
      </c>
      <c r="J25" s="10"/>
      <c r="K25" s="10"/>
      <c r="L25" s="10"/>
      <c r="M25" s="10"/>
      <c r="N25" s="10"/>
      <c r="O25" s="21"/>
      <c r="P25" s="63"/>
      <c r="Q25" s="20"/>
      <c r="R25" s="148">
        <f t="shared" si="0"/>
        <v>79.34</v>
      </c>
    </row>
    <row r="26" spans="1:18" ht="12.75">
      <c r="A26" s="97">
        <v>22</v>
      </c>
      <c r="B26" s="63"/>
      <c r="C26" s="110" t="s">
        <v>210</v>
      </c>
      <c r="D26" s="10">
        <v>2002</v>
      </c>
      <c r="E26" s="2" t="s">
        <v>136</v>
      </c>
      <c r="F26" s="2" t="s">
        <v>59</v>
      </c>
      <c r="G26" s="7" t="s">
        <v>163</v>
      </c>
      <c r="H26" s="63">
        <v>22.5</v>
      </c>
      <c r="I26" s="44">
        <v>28</v>
      </c>
      <c r="J26" s="10"/>
      <c r="K26" s="10"/>
      <c r="L26" s="10"/>
      <c r="M26" s="10"/>
      <c r="N26" s="10"/>
      <c r="O26" s="21"/>
      <c r="P26" s="63"/>
      <c r="Q26" s="20"/>
      <c r="R26" s="148">
        <f t="shared" si="0"/>
        <v>78.5</v>
      </c>
    </row>
    <row r="27" spans="1:18" ht="12.75">
      <c r="A27" s="97">
        <v>23</v>
      </c>
      <c r="B27" s="63"/>
      <c r="C27" s="100" t="s">
        <v>112</v>
      </c>
      <c r="D27" s="9" t="s">
        <v>122</v>
      </c>
      <c r="E27" s="2" t="s">
        <v>36</v>
      </c>
      <c r="F27" s="2" t="s">
        <v>14</v>
      </c>
      <c r="G27" s="7" t="s">
        <v>163</v>
      </c>
      <c r="H27" s="63"/>
      <c r="I27" s="44">
        <v>38</v>
      </c>
      <c r="J27" s="10"/>
      <c r="K27" s="10"/>
      <c r="L27" s="10"/>
      <c r="M27" s="10"/>
      <c r="N27" s="10"/>
      <c r="O27" s="21"/>
      <c r="P27" s="63"/>
      <c r="Q27" s="20"/>
      <c r="R27" s="148">
        <f t="shared" si="0"/>
        <v>76</v>
      </c>
    </row>
    <row r="28" spans="1:18" ht="12.75">
      <c r="A28" s="97">
        <v>24</v>
      </c>
      <c r="B28" s="63"/>
      <c r="C28" s="100" t="s">
        <v>202</v>
      </c>
      <c r="D28" s="9" t="s">
        <v>82</v>
      </c>
      <c r="E28" s="2" t="s">
        <v>203</v>
      </c>
      <c r="F28" s="2" t="s">
        <v>17</v>
      </c>
      <c r="G28" s="7" t="s">
        <v>164</v>
      </c>
      <c r="H28" s="63"/>
      <c r="I28" s="44">
        <v>38</v>
      </c>
      <c r="J28" s="10"/>
      <c r="K28" s="10"/>
      <c r="L28" s="10"/>
      <c r="M28" s="10"/>
      <c r="N28" s="10"/>
      <c r="O28" s="21"/>
      <c r="P28" s="63"/>
      <c r="Q28" s="20"/>
      <c r="R28" s="148">
        <f t="shared" si="0"/>
        <v>76</v>
      </c>
    </row>
    <row r="29" spans="1:18" ht="12.75">
      <c r="A29" s="97">
        <v>25</v>
      </c>
      <c r="B29" s="63"/>
      <c r="C29" s="100" t="s">
        <v>93</v>
      </c>
      <c r="D29" s="9" t="s">
        <v>65</v>
      </c>
      <c r="E29" s="2" t="s">
        <v>66</v>
      </c>
      <c r="F29" s="2" t="s">
        <v>14</v>
      </c>
      <c r="G29" s="7" t="s">
        <v>163</v>
      </c>
      <c r="H29" s="63"/>
      <c r="I29" s="44">
        <v>36</v>
      </c>
      <c r="J29" s="10"/>
      <c r="K29" s="10"/>
      <c r="L29" s="10"/>
      <c r="M29" s="10"/>
      <c r="N29" s="10"/>
      <c r="O29" s="21"/>
      <c r="P29" s="63"/>
      <c r="Q29" s="20"/>
      <c r="R29" s="148">
        <f t="shared" si="0"/>
        <v>72</v>
      </c>
    </row>
    <row r="30" spans="1:18" ht="12.75">
      <c r="A30" s="97">
        <v>26</v>
      </c>
      <c r="B30" s="63"/>
      <c r="C30" s="100" t="s">
        <v>193</v>
      </c>
      <c r="D30" s="9" t="s">
        <v>65</v>
      </c>
      <c r="E30" s="2" t="s">
        <v>51</v>
      </c>
      <c r="F30" s="2" t="s">
        <v>17</v>
      </c>
      <c r="G30" s="7" t="s">
        <v>163</v>
      </c>
      <c r="H30" s="63"/>
      <c r="I30" s="44">
        <v>35</v>
      </c>
      <c r="J30" s="10"/>
      <c r="K30" s="10"/>
      <c r="L30" s="10"/>
      <c r="M30" s="10"/>
      <c r="N30" s="10"/>
      <c r="O30" s="21"/>
      <c r="P30" s="63"/>
      <c r="Q30" s="20"/>
      <c r="R30" s="148">
        <f t="shared" si="0"/>
        <v>70</v>
      </c>
    </row>
    <row r="31" spans="1:18" ht="12.75">
      <c r="A31" s="97">
        <v>27</v>
      </c>
      <c r="B31" s="63"/>
      <c r="C31" s="100" t="s">
        <v>148</v>
      </c>
      <c r="D31" s="9" t="s">
        <v>126</v>
      </c>
      <c r="E31" s="2" t="s">
        <v>140</v>
      </c>
      <c r="F31" s="2" t="s">
        <v>32</v>
      </c>
      <c r="G31" s="7" t="s">
        <v>163</v>
      </c>
      <c r="H31" s="63"/>
      <c r="I31" s="44">
        <v>33</v>
      </c>
      <c r="J31" s="10"/>
      <c r="K31" s="10"/>
      <c r="L31" s="10"/>
      <c r="M31" s="10"/>
      <c r="N31" s="10"/>
      <c r="O31" s="21"/>
      <c r="P31" s="63"/>
      <c r="Q31" s="20"/>
      <c r="R31" s="148">
        <f t="shared" si="0"/>
        <v>66</v>
      </c>
    </row>
    <row r="32" spans="1:18" ht="12.75">
      <c r="A32" s="97">
        <v>28</v>
      </c>
      <c r="B32" s="63"/>
      <c r="C32" s="100" t="s">
        <v>141</v>
      </c>
      <c r="D32" s="9" t="s">
        <v>122</v>
      </c>
      <c r="E32" s="2" t="s">
        <v>51</v>
      </c>
      <c r="F32" s="2" t="s">
        <v>17</v>
      </c>
      <c r="G32" s="7" t="s">
        <v>164</v>
      </c>
      <c r="H32" s="63"/>
      <c r="I32" s="44">
        <v>32</v>
      </c>
      <c r="J32" s="10"/>
      <c r="K32" s="10"/>
      <c r="L32" s="10"/>
      <c r="M32" s="10"/>
      <c r="N32" s="10"/>
      <c r="O32" s="21"/>
      <c r="P32" s="63"/>
      <c r="Q32" s="20"/>
      <c r="R32" s="148">
        <f t="shared" si="0"/>
        <v>64</v>
      </c>
    </row>
    <row r="33" spans="1:18" ht="12.75">
      <c r="A33" s="97">
        <v>29</v>
      </c>
      <c r="B33" s="63"/>
      <c r="C33" s="110" t="s">
        <v>204</v>
      </c>
      <c r="D33" s="10">
        <v>2003</v>
      </c>
      <c r="E33" s="2" t="s">
        <v>61</v>
      </c>
      <c r="F33" s="2" t="s">
        <v>17</v>
      </c>
      <c r="G33" s="7" t="s">
        <v>163</v>
      </c>
      <c r="H33" s="63"/>
      <c r="I33" s="44">
        <v>30</v>
      </c>
      <c r="J33" s="10"/>
      <c r="K33" s="10"/>
      <c r="L33" s="10"/>
      <c r="M33" s="10"/>
      <c r="N33" s="10"/>
      <c r="O33" s="21"/>
      <c r="P33" s="63"/>
      <c r="Q33" s="20"/>
      <c r="R33" s="148">
        <f t="shared" si="0"/>
        <v>60</v>
      </c>
    </row>
    <row r="34" spans="1:18" ht="12.75">
      <c r="A34" s="97">
        <v>30</v>
      </c>
      <c r="B34" s="103"/>
      <c r="C34" s="110" t="s">
        <v>220</v>
      </c>
      <c r="D34" s="10">
        <v>2002</v>
      </c>
      <c r="E34" s="2" t="s">
        <v>136</v>
      </c>
      <c r="F34" s="2" t="s">
        <v>59</v>
      </c>
      <c r="G34" s="7" t="s">
        <v>163</v>
      </c>
      <c r="H34" s="63">
        <v>11.26</v>
      </c>
      <c r="I34" s="44">
        <v>24</v>
      </c>
      <c r="J34" s="10"/>
      <c r="K34" s="10"/>
      <c r="L34" s="10"/>
      <c r="M34" s="10"/>
      <c r="N34" s="10"/>
      <c r="O34" s="21"/>
      <c r="P34" s="63"/>
      <c r="Q34" s="20"/>
      <c r="R34" s="148">
        <f t="shared" si="0"/>
        <v>59.26</v>
      </c>
    </row>
    <row r="35" spans="1:18" ht="12.75">
      <c r="A35" s="97">
        <v>31</v>
      </c>
      <c r="B35" s="103"/>
      <c r="C35" s="110" t="s">
        <v>207</v>
      </c>
      <c r="D35" s="10">
        <v>2003</v>
      </c>
      <c r="E35" s="2" t="s">
        <v>208</v>
      </c>
      <c r="F35" s="2" t="s">
        <v>32</v>
      </c>
      <c r="G35" s="7" t="s">
        <v>163</v>
      </c>
      <c r="H35" s="63"/>
      <c r="I35" s="44">
        <v>26</v>
      </c>
      <c r="J35" s="10"/>
      <c r="K35" s="10"/>
      <c r="L35" s="10"/>
      <c r="M35" s="10"/>
      <c r="N35" s="10"/>
      <c r="O35" s="21"/>
      <c r="P35" s="63"/>
      <c r="Q35" s="20"/>
      <c r="R35" s="148">
        <f t="shared" si="0"/>
        <v>52</v>
      </c>
    </row>
    <row r="36" spans="1:18" ht="12.75">
      <c r="A36" s="97">
        <v>32</v>
      </c>
      <c r="B36" s="103"/>
      <c r="C36" s="110" t="s">
        <v>209</v>
      </c>
      <c r="D36" s="10">
        <v>2003</v>
      </c>
      <c r="E36" s="2" t="s">
        <v>51</v>
      </c>
      <c r="F36" s="2" t="s">
        <v>17</v>
      </c>
      <c r="G36" s="7" t="s">
        <v>163</v>
      </c>
      <c r="H36" s="63"/>
      <c r="I36" s="44">
        <v>25</v>
      </c>
      <c r="J36" s="10"/>
      <c r="K36" s="10"/>
      <c r="L36" s="10"/>
      <c r="M36" s="10"/>
      <c r="N36" s="10"/>
      <c r="O36" s="21"/>
      <c r="P36" s="63"/>
      <c r="Q36" s="20"/>
      <c r="R36" s="148">
        <f t="shared" si="0"/>
        <v>50</v>
      </c>
    </row>
    <row r="37" spans="1:18" ht="12.75">
      <c r="A37" s="97">
        <v>33</v>
      </c>
      <c r="B37" s="103"/>
      <c r="C37" s="110" t="s">
        <v>221</v>
      </c>
      <c r="D37" s="10">
        <v>2003</v>
      </c>
      <c r="E37" s="2" t="s">
        <v>51</v>
      </c>
      <c r="F37" s="2" t="s">
        <v>17</v>
      </c>
      <c r="G37" s="7" t="s">
        <v>163</v>
      </c>
      <c r="H37" s="63"/>
      <c r="I37" s="44">
        <v>23</v>
      </c>
      <c r="J37" s="10"/>
      <c r="K37" s="10"/>
      <c r="L37" s="10"/>
      <c r="M37" s="10"/>
      <c r="N37" s="10"/>
      <c r="O37" s="21"/>
      <c r="P37" s="63"/>
      <c r="Q37" s="20"/>
      <c r="R37" s="148">
        <f aca="true" t="shared" si="1" ref="R37:R68">H37+2*I37+2*J37+2*K37+2*L37+2*M37+2*O37+4*P37+5*Q37</f>
        <v>46</v>
      </c>
    </row>
    <row r="38" spans="1:18" ht="12.75">
      <c r="A38" s="97">
        <v>34</v>
      </c>
      <c r="B38" s="63"/>
      <c r="C38" s="110" t="s">
        <v>222</v>
      </c>
      <c r="D38" s="10">
        <v>2003</v>
      </c>
      <c r="E38" s="2" t="s">
        <v>51</v>
      </c>
      <c r="F38" s="2" t="s">
        <v>17</v>
      </c>
      <c r="G38" s="7" t="s">
        <v>164</v>
      </c>
      <c r="H38" s="63"/>
      <c r="I38" s="44">
        <v>22</v>
      </c>
      <c r="J38" s="10"/>
      <c r="K38" s="10"/>
      <c r="L38" s="10"/>
      <c r="M38" s="10"/>
      <c r="N38" s="10"/>
      <c r="O38" s="21"/>
      <c r="P38" s="63"/>
      <c r="Q38" s="20"/>
      <c r="R38" s="148">
        <f t="shared" si="1"/>
        <v>44</v>
      </c>
    </row>
    <row r="39" spans="1:18" ht="12.75">
      <c r="A39" s="97">
        <v>35</v>
      </c>
      <c r="B39" s="63"/>
      <c r="C39" s="100" t="s">
        <v>182</v>
      </c>
      <c r="D39" s="9" t="s">
        <v>126</v>
      </c>
      <c r="E39" s="2" t="s">
        <v>55</v>
      </c>
      <c r="F39" s="2" t="s">
        <v>14</v>
      </c>
      <c r="G39" s="7" t="s">
        <v>164</v>
      </c>
      <c r="H39" s="63"/>
      <c r="I39" s="44">
        <v>21</v>
      </c>
      <c r="J39" s="10"/>
      <c r="K39" s="10"/>
      <c r="L39" s="10"/>
      <c r="M39" s="10"/>
      <c r="N39" s="10"/>
      <c r="O39" s="21"/>
      <c r="P39" s="63"/>
      <c r="Q39" s="20"/>
      <c r="R39" s="148">
        <f t="shared" si="1"/>
        <v>42</v>
      </c>
    </row>
    <row r="40" spans="1:18" ht="12.75">
      <c r="A40" s="97">
        <v>36</v>
      </c>
      <c r="B40" s="104"/>
      <c r="C40" s="110" t="s">
        <v>217</v>
      </c>
      <c r="D40" s="10">
        <v>2003</v>
      </c>
      <c r="E40" s="2" t="s">
        <v>55</v>
      </c>
      <c r="F40" s="2" t="s">
        <v>14</v>
      </c>
      <c r="G40" s="7" t="s">
        <v>164</v>
      </c>
      <c r="H40" s="63">
        <v>27.24</v>
      </c>
      <c r="I40" s="44">
        <v>4</v>
      </c>
      <c r="J40" s="10"/>
      <c r="K40" s="10"/>
      <c r="L40" s="10"/>
      <c r="M40" s="10"/>
      <c r="N40" s="10"/>
      <c r="O40" s="21"/>
      <c r="P40" s="63"/>
      <c r="Q40" s="20"/>
      <c r="R40" s="148">
        <f t="shared" si="1"/>
        <v>35.239999999999995</v>
      </c>
    </row>
    <row r="41" spans="1:18" ht="12.75">
      <c r="A41" s="97">
        <v>37</v>
      </c>
      <c r="B41" s="63"/>
      <c r="C41" s="110" t="s">
        <v>212</v>
      </c>
      <c r="D41" s="10">
        <v>2004</v>
      </c>
      <c r="E41" s="2" t="s">
        <v>136</v>
      </c>
      <c r="F41" s="2" t="s">
        <v>59</v>
      </c>
      <c r="G41" s="7" t="s">
        <v>163</v>
      </c>
      <c r="H41" s="63"/>
      <c r="I41" s="44">
        <v>11</v>
      </c>
      <c r="J41" s="10"/>
      <c r="K41" s="10"/>
      <c r="L41" s="10"/>
      <c r="M41" s="10"/>
      <c r="N41" s="10"/>
      <c r="O41" s="21"/>
      <c r="P41" s="63"/>
      <c r="Q41" s="20"/>
      <c r="R41" s="148">
        <f t="shared" si="1"/>
        <v>22</v>
      </c>
    </row>
    <row r="42" spans="1:18" ht="12.75">
      <c r="A42" s="97">
        <v>38</v>
      </c>
      <c r="B42" s="63"/>
      <c r="C42" s="100" t="s">
        <v>238</v>
      </c>
      <c r="D42" s="10">
        <v>2002</v>
      </c>
      <c r="E42" s="2" t="s">
        <v>31</v>
      </c>
      <c r="F42" s="2" t="s">
        <v>32</v>
      </c>
      <c r="G42" s="7" t="s">
        <v>163</v>
      </c>
      <c r="H42" s="63"/>
      <c r="I42" s="44">
        <v>10</v>
      </c>
      <c r="J42" s="10"/>
      <c r="K42" s="10"/>
      <c r="L42" s="10"/>
      <c r="M42" s="10"/>
      <c r="N42" s="10"/>
      <c r="O42" s="21"/>
      <c r="P42" s="63"/>
      <c r="Q42" s="20"/>
      <c r="R42" s="148">
        <f t="shared" si="1"/>
        <v>20</v>
      </c>
    </row>
    <row r="43" spans="1:18" ht="12.75">
      <c r="A43" s="97">
        <v>39</v>
      </c>
      <c r="B43" s="63"/>
      <c r="C43" s="110" t="s">
        <v>205</v>
      </c>
      <c r="D43" s="10">
        <v>2002</v>
      </c>
      <c r="E43" s="2" t="s">
        <v>206</v>
      </c>
      <c r="F43" s="2" t="s">
        <v>232</v>
      </c>
      <c r="G43" s="7" t="s">
        <v>163</v>
      </c>
      <c r="H43" s="63"/>
      <c r="I43" s="44">
        <v>8</v>
      </c>
      <c r="J43" s="10"/>
      <c r="K43" s="10"/>
      <c r="L43" s="10"/>
      <c r="M43" s="10"/>
      <c r="N43" s="10"/>
      <c r="O43" s="21"/>
      <c r="P43" s="63"/>
      <c r="Q43" s="20"/>
      <c r="R43" s="148">
        <f t="shared" si="1"/>
        <v>16</v>
      </c>
    </row>
    <row r="44" spans="1:18" ht="12.75">
      <c r="A44" s="97">
        <v>40</v>
      </c>
      <c r="B44" s="63"/>
      <c r="C44" s="100" t="s">
        <v>239</v>
      </c>
      <c r="D44" s="10">
        <v>2003</v>
      </c>
      <c r="E44" s="2" t="s">
        <v>140</v>
      </c>
      <c r="F44" s="2" t="s">
        <v>32</v>
      </c>
      <c r="G44" s="7" t="s">
        <v>163</v>
      </c>
      <c r="H44" s="63"/>
      <c r="I44" s="44">
        <v>8</v>
      </c>
      <c r="J44" s="10"/>
      <c r="K44" s="10"/>
      <c r="L44" s="10"/>
      <c r="M44" s="10"/>
      <c r="N44" s="10"/>
      <c r="O44" s="21"/>
      <c r="P44" s="63"/>
      <c r="Q44" s="20"/>
      <c r="R44" s="148">
        <f t="shared" si="1"/>
        <v>16</v>
      </c>
    </row>
    <row r="45" spans="1:18" ht="12.75">
      <c r="A45" s="97">
        <v>41</v>
      </c>
      <c r="B45" s="63"/>
      <c r="C45" s="110" t="s">
        <v>223</v>
      </c>
      <c r="D45" s="10">
        <v>2007</v>
      </c>
      <c r="E45" s="2" t="s">
        <v>66</v>
      </c>
      <c r="F45" s="2" t="s">
        <v>14</v>
      </c>
      <c r="G45" s="7" t="s">
        <v>163</v>
      </c>
      <c r="H45" s="63">
        <v>3.66</v>
      </c>
      <c r="I45" s="44">
        <v>6</v>
      </c>
      <c r="J45" s="10"/>
      <c r="K45" s="10"/>
      <c r="L45" s="10"/>
      <c r="M45" s="10"/>
      <c r="N45" s="10"/>
      <c r="O45" s="21"/>
      <c r="P45" s="63"/>
      <c r="Q45" s="20"/>
      <c r="R45" s="148">
        <f t="shared" si="1"/>
        <v>15.66</v>
      </c>
    </row>
    <row r="46" spans="1:18" ht="12.75">
      <c r="A46" s="97">
        <v>42</v>
      </c>
      <c r="B46" s="104"/>
      <c r="C46" s="100" t="s">
        <v>131</v>
      </c>
      <c r="D46" s="9" t="s">
        <v>122</v>
      </c>
      <c r="E46" s="2" t="s">
        <v>27</v>
      </c>
      <c r="F46" s="2" t="s">
        <v>9</v>
      </c>
      <c r="G46" s="7" t="s">
        <v>163</v>
      </c>
      <c r="H46" s="63"/>
      <c r="I46" s="44">
        <v>6</v>
      </c>
      <c r="J46" s="10"/>
      <c r="K46" s="10"/>
      <c r="L46" s="10"/>
      <c r="M46" s="10"/>
      <c r="N46" s="10"/>
      <c r="O46" s="21"/>
      <c r="P46" s="63"/>
      <c r="Q46" s="20"/>
      <c r="R46" s="148">
        <f t="shared" si="1"/>
        <v>12</v>
      </c>
    </row>
    <row r="47" spans="1:18" ht="12.75">
      <c r="A47" s="97">
        <v>43</v>
      </c>
      <c r="B47" s="104"/>
      <c r="C47" s="100" t="s">
        <v>240</v>
      </c>
      <c r="D47" s="10">
        <v>2004</v>
      </c>
      <c r="E47" s="2" t="s">
        <v>31</v>
      </c>
      <c r="F47" s="2" t="s">
        <v>32</v>
      </c>
      <c r="G47" s="7" t="s">
        <v>163</v>
      </c>
      <c r="H47" s="63"/>
      <c r="I47" s="44">
        <v>5</v>
      </c>
      <c r="J47" s="10"/>
      <c r="K47" s="10"/>
      <c r="L47" s="10"/>
      <c r="M47" s="10"/>
      <c r="N47" s="10"/>
      <c r="O47" s="21"/>
      <c r="P47" s="63"/>
      <c r="Q47" s="20"/>
      <c r="R47" s="148">
        <f t="shared" si="1"/>
        <v>10</v>
      </c>
    </row>
    <row r="48" spans="1:18" ht="12.75">
      <c r="A48" s="97">
        <v>44</v>
      </c>
      <c r="B48" s="104"/>
      <c r="C48" s="110" t="s">
        <v>213</v>
      </c>
      <c r="D48" s="10">
        <v>2002</v>
      </c>
      <c r="E48" s="2" t="s">
        <v>137</v>
      </c>
      <c r="F48" s="2" t="s">
        <v>9</v>
      </c>
      <c r="G48" s="7" t="s">
        <v>163</v>
      </c>
      <c r="H48" s="63"/>
      <c r="I48" s="44">
        <v>5</v>
      </c>
      <c r="J48" s="10"/>
      <c r="K48" s="10"/>
      <c r="L48" s="10"/>
      <c r="M48" s="10"/>
      <c r="N48" s="10"/>
      <c r="O48" s="21"/>
      <c r="P48" s="63"/>
      <c r="Q48" s="20"/>
      <c r="R48" s="148">
        <f t="shared" si="1"/>
        <v>10</v>
      </c>
    </row>
    <row r="49" spans="1:18" ht="12.75">
      <c r="A49" s="97">
        <v>45</v>
      </c>
      <c r="B49" s="104"/>
      <c r="C49" s="100" t="s">
        <v>241</v>
      </c>
      <c r="D49" s="9" t="s">
        <v>122</v>
      </c>
      <c r="E49" s="2" t="s">
        <v>31</v>
      </c>
      <c r="F49" s="2" t="s">
        <v>32</v>
      </c>
      <c r="G49" s="7" t="s">
        <v>163</v>
      </c>
      <c r="H49" s="63"/>
      <c r="I49" s="44">
        <v>5</v>
      </c>
      <c r="J49" s="10"/>
      <c r="K49" s="10"/>
      <c r="L49" s="10"/>
      <c r="M49" s="10"/>
      <c r="N49" s="10"/>
      <c r="O49" s="21"/>
      <c r="P49" s="63"/>
      <c r="Q49" s="20"/>
      <c r="R49" s="148">
        <f t="shared" si="1"/>
        <v>10</v>
      </c>
    </row>
    <row r="50" spans="1:18" ht="12.75">
      <c r="A50" s="97">
        <v>46</v>
      </c>
      <c r="B50" s="104"/>
      <c r="C50" s="100" t="s">
        <v>242</v>
      </c>
      <c r="D50" s="9" t="s">
        <v>65</v>
      </c>
      <c r="E50" s="2" t="s">
        <v>140</v>
      </c>
      <c r="F50" s="2" t="s">
        <v>32</v>
      </c>
      <c r="G50" s="7" t="s">
        <v>163</v>
      </c>
      <c r="H50" s="63"/>
      <c r="I50" s="44">
        <v>5</v>
      </c>
      <c r="J50" s="10"/>
      <c r="K50" s="10"/>
      <c r="L50" s="10"/>
      <c r="M50" s="10"/>
      <c r="N50" s="10"/>
      <c r="O50" s="21"/>
      <c r="P50" s="63"/>
      <c r="Q50" s="20"/>
      <c r="R50" s="148">
        <f t="shared" si="1"/>
        <v>10</v>
      </c>
    </row>
    <row r="51" spans="1:18" ht="12.75">
      <c r="A51" s="97">
        <v>47</v>
      </c>
      <c r="B51" s="104"/>
      <c r="C51" s="110" t="s">
        <v>211</v>
      </c>
      <c r="D51" s="10">
        <v>2002</v>
      </c>
      <c r="E51" s="2" t="s">
        <v>27</v>
      </c>
      <c r="F51" s="2" t="s">
        <v>9</v>
      </c>
      <c r="G51" s="7" t="s">
        <v>163</v>
      </c>
      <c r="H51" s="63"/>
      <c r="I51" s="44">
        <v>5</v>
      </c>
      <c r="J51" s="10"/>
      <c r="K51" s="10"/>
      <c r="L51" s="10"/>
      <c r="M51" s="10"/>
      <c r="N51" s="10"/>
      <c r="O51" s="21"/>
      <c r="P51" s="63"/>
      <c r="Q51" s="20"/>
      <c r="R51" s="148">
        <f t="shared" si="1"/>
        <v>10</v>
      </c>
    </row>
    <row r="52" spans="1:18" ht="12.75">
      <c r="A52" s="97">
        <v>48</v>
      </c>
      <c r="B52" s="13"/>
      <c r="C52" s="100" t="s">
        <v>243</v>
      </c>
      <c r="D52" s="9" t="s">
        <v>122</v>
      </c>
      <c r="E52" s="2" t="s">
        <v>13</v>
      </c>
      <c r="F52" s="2" t="s">
        <v>14</v>
      </c>
      <c r="G52" s="7" t="s">
        <v>163</v>
      </c>
      <c r="H52" s="63"/>
      <c r="I52" s="44">
        <v>5</v>
      </c>
      <c r="J52" s="10"/>
      <c r="K52" s="10"/>
      <c r="L52" s="10"/>
      <c r="M52" s="10"/>
      <c r="N52" s="10"/>
      <c r="O52" s="21"/>
      <c r="P52" s="63"/>
      <c r="Q52" s="20"/>
      <c r="R52" s="148">
        <f t="shared" si="1"/>
        <v>10</v>
      </c>
    </row>
    <row r="53" spans="1:18" ht="12.75">
      <c r="A53" s="97">
        <v>49</v>
      </c>
      <c r="B53" s="13"/>
      <c r="C53" s="110" t="s">
        <v>214</v>
      </c>
      <c r="D53" s="10">
        <v>2002</v>
      </c>
      <c r="E53" s="2" t="s">
        <v>215</v>
      </c>
      <c r="F53" s="2" t="s">
        <v>9</v>
      </c>
      <c r="G53" s="7" t="s">
        <v>163</v>
      </c>
      <c r="H53" s="63"/>
      <c r="I53" s="44">
        <v>4</v>
      </c>
      <c r="J53" s="10"/>
      <c r="K53" s="10"/>
      <c r="L53" s="10"/>
      <c r="M53" s="10"/>
      <c r="N53" s="10"/>
      <c r="O53" s="21"/>
      <c r="P53" s="63"/>
      <c r="Q53" s="20"/>
      <c r="R53" s="148">
        <f t="shared" si="1"/>
        <v>8</v>
      </c>
    </row>
    <row r="54" spans="1:18" ht="12.75">
      <c r="A54" s="97">
        <v>50</v>
      </c>
      <c r="B54" s="104"/>
      <c r="C54" s="110" t="s">
        <v>216</v>
      </c>
      <c r="D54" s="10">
        <v>2002</v>
      </c>
      <c r="E54" s="2" t="s">
        <v>55</v>
      </c>
      <c r="F54" s="2" t="s">
        <v>14</v>
      </c>
      <c r="G54" s="7" t="s">
        <v>164</v>
      </c>
      <c r="H54" s="63"/>
      <c r="I54" s="44">
        <v>4</v>
      </c>
      <c r="J54" s="10"/>
      <c r="K54" s="10"/>
      <c r="L54" s="10"/>
      <c r="M54" s="10"/>
      <c r="N54" s="10"/>
      <c r="O54" s="21"/>
      <c r="P54" s="63"/>
      <c r="Q54" s="20"/>
      <c r="R54" s="148">
        <f t="shared" si="1"/>
        <v>8</v>
      </c>
    </row>
    <row r="55" spans="1:18" ht="12.75">
      <c r="A55" s="97">
        <v>51</v>
      </c>
      <c r="B55" s="13"/>
      <c r="C55" s="110" t="s">
        <v>218</v>
      </c>
      <c r="D55" s="10">
        <v>2001</v>
      </c>
      <c r="E55" s="2" t="s">
        <v>219</v>
      </c>
      <c r="F55" s="2" t="s">
        <v>17</v>
      </c>
      <c r="G55" s="7" t="s">
        <v>163</v>
      </c>
      <c r="H55" s="63"/>
      <c r="I55" s="44">
        <v>4</v>
      </c>
      <c r="J55" s="10"/>
      <c r="K55" s="10"/>
      <c r="L55" s="10"/>
      <c r="M55" s="10"/>
      <c r="N55" s="10"/>
      <c r="O55" s="21"/>
      <c r="P55" s="63"/>
      <c r="Q55" s="20"/>
      <c r="R55" s="148">
        <f t="shared" si="1"/>
        <v>8</v>
      </c>
    </row>
    <row r="56" spans="1:18" ht="12.75">
      <c r="A56" s="97">
        <v>52</v>
      </c>
      <c r="B56" s="13"/>
      <c r="C56" s="110" t="s">
        <v>229</v>
      </c>
      <c r="D56" s="10">
        <v>2005</v>
      </c>
      <c r="E56" s="2" t="s">
        <v>136</v>
      </c>
      <c r="F56" s="2" t="s">
        <v>59</v>
      </c>
      <c r="G56" s="7" t="s">
        <v>163</v>
      </c>
      <c r="H56" s="63"/>
      <c r="I56" s="44">
        <v>3</v>
      </c>
      <c r="J56" s="10"/>
      <c r="K56" s="10"/>
      <c r="L56" s="10"/>
      <c r="M56" s="10"/>
      <c r="N56" s="10"/>
      <c r="O56" s="21"/>
      <c r="P56" s="63"/>
      <c r="Q56" s="20"/>
      <c r="R56" s="148">
        <f t="shared" si="1"/>
        <v>6</v>
      </c>
    </row>
    <row r="57" spans="1:18" ht="12.75">
      <c r="A57" s="97">
        <v>53</v>
      </c>
      <c r="B57" s="13"/>
      <c r="C57" s="100" t="s">
        <v>244</v>
      </c>
      <c r="D57" s="9" t="s">
        <v>126</v>
      </c>
      <c r="E57" s="2" t="s">
        <v>137</v>
      </c>
      <c r="F57" s="2" t="s">
        <v>9</v>
      </c>
      <c r="G57" s="7" t="s">
        <v>164</v>
      </c>
      <c r="H57" s="63"/>
      <c r="I57" s="44">
        <v>2</v>
      </c>
      <c r="J57" s="10"/>
      <c r="K57" s="10"/>
      <c r="L57" s="10"/>
      <c r="M57" s="10"/>
      <c r="N57" s="10"/>
      <c r="O57" s="21"/>
      <c r="P57" s="63"/>
      <c r="Q57" s="20"/>
      <c r="R57" s="148">
        <f t="shared" si="1"/>
        <v>4</v>
      </c>
    </row>
    <row r="58" spans="1:18" ht="12.75">
      <c r="A58" s="97">
        <v>54</v>
      </c>
      <c r="B58" s="13"/>
      <c r="C58" s="110" t="s">
        <v>224</v>
      </c>
      <c r="D58" s="10">
        <v>2002</v>
      </c>
      <c r="E58" s="2" t="s">
        <v>206</v>
      </c>
      <c r="F58" s="2" t="s">
        <v>232</v>
      </c>
      <c r="G58" s="7" t="s">
        <v>163</v>
      </c>
      <c r="H58" s="63"/>
      <c r="I58" s="44">
        <v>1</v>
      </c>
      <c r="J58" s="10"/>
      <c r="K58" s="10"/>
      <c r="L58" s="10"/>
      <c r="M58" s="10"/>
      <c r="N58" s="10"/>
      <c r="O58" s="21"/>
      <c r="P58" s="63"/>
      <c r="Q58" s="20"/>
      <c r="R58" s="148">
        <f t="shared" si="1"/>
        <v>2</v>
      </c>
    </row>
    <row r="59" spans="1:18" ht="12.75">
      <c r="A59" s="97">
        <v>55</v>
      </c>
      <c r="B59" s="13"/>
      <c r="C59" s="110" t="s">
        <v>227</v>
      </c>
      <c r="D59" s="10">
        <v>2004</v>
      </c>
      <c r="E59" s="2" t="s">
        <v>140</v>
      </c>
      <c r="F59" s="2" t="s">
        <v>32</v>
      </c>
      <c r="G59" s="7" t="s">
        <v>163</v>
      </c>
      <c r="H59" s="63"/>
      <c r="I59" s="44">
        <v>1</v>
      </c>
      <c r="J59" s="10"/>
      <c r="K59" s="10"/>
      <c r="L59" s="10"/>
      <c r="M59" s="10"/>
      <c r="N59" s="10"/>
      <c r="O59" s="21"/>
      <c r="P59" s="63"/>
      <c r="Q59" s="20"/>
      <c r="R59" s="148">
        <f t="shared" si="1"/>
        <v>2</v>
      </c>
    </row>
    <row r="60" spans="1:18" ht="12.75">
      <c r="A60" s="97">
        <v>56</v>
      </c>
      <c r="B60" s="13"/>
      <c r="C60" s="100" t="s">
        <v>245</v>
      </c>
      <c r="D60" s="9" t="s">
        <v>122</v>
      </c>
      <c r="E60" s="2" t="s">
        <v>136</v>
      </c>
      <c r="F60" s="2" t="s">
        <v>59</v>
      </c>
      <c r="G60" s="7" t="s">
        <v>163</v>
      </c>
      <c r="H60" s="63"/>
      <c r="I60" s="44">
        <v>1</v>
      </c>
      <c r="J60" s="10"/>
      <c r="K60" s="10"/>
      <c r="L60" s="10"/>
      <c r="M60" s="10"/>
      <c r="N60" s="10"/>
      <c r="O60" s="21"/>
      <c r="P60" s="63"/>
      <c r="Q60" s="20"/>
      <c r="R60" s="148">
        <f t="shared" si="1"/>
        <v>2</v>
      </c>
    </row>
    <row r="61" spans="1:18" ht="12.75">
      <c r="A61" s="97">
        <v>57</v>
      </c>
      <c r="B61" s="13"/>
      <c r="C61" s="100" t="s">
        <v>246</v>
      </c>
      <c r="D61" s="9" t="s">
        <v>247</v>
      </c>
      <c r="E61" s="2" t="s">
        <v>136</v>
      </c>
      <c r="F61" s="2" t="s">
        <v>59</v>
      </c>
      <c r="G61" s="7" t="s">
        <v>163</v>
      </c>
      <c r="H61" s="63"/>
      <c r="I61" s="44">
        <v>1</v>
      </c>
      <c r="J61" s="10"/>
      <c r="K61" s="10"/>
      <c r="L61" s="10"/>
      <c r="M61" s="10"/>
      <c r="N61" s="10"/>
      <c r="O61" s="21"/>
      <c r="P61" s="63"/>
      <c r="Q61" s="20"/>
      <c r="R61" s="148">
        <f t="shared" si="1"/>
        <v>2</v>
      </c>
    </row>
    <row r="62" spans="1:18" ht="12.75" customHeight="1">
      <c r="A62" s="97">
        <v>58</v>
      </c>
      <c r="B62" s="104"/>
      <c r="C62" s="100" t="s">
        <v>248</v>
      </c>
      <c r="D62" s="9" t="s">
        <v>247</v>
      </c>
      <c r="E62" s="2" t="s">
        <v>13</v>
      </c>
      <c r="F62" s="2" t="s">
        <v>14</v>
      </c>
      <c r="G62" s="7" t="s">
        <v>164</v>
      </c>
      <c r="H62" s="63"/>
      <c r="I62" s="44">
        <v>1</v>
      </c>
      <c r="J62" s="10"/>
      <c r="K62" s="10"/>
      <c r="L62" s="10"/>
      <c r="M62" s="10"/>
      <c r="N62" s="10"/>
      <c r="O62" s="21"/>
      <c r="P62" s="63"/>
      <c r="Q62" s="20"/>
      <c r="R62" s="148">
        <f t="shared" si="1"/>
        <v>2</v>
      </c>
    </row>
    <row r="63" spans="1:18" ht="12.75">
      <c r="A63" s="97">
        <v>59</v>
      </c>
      <c r="B63" s="104"/>
      <c r="C63" s="110" t="s">
        <v>225</v>
      </c>
      <c r="D63" s="10">
        <v>2002</v>
      </c>
      <c r="E63" s="2" t="s">
        <v>206</v>
      </c>
      <c r="F63" s="2" t="s">
        <v>232</v>
      </c>
      <c r="G63" s="7" t="s">
        <v>163</v>
      </c>
      <c r="H63" s="63"/>
      <c r="I63" s="44">
        <v>1</v>
      </c>
      <c r="J63" s="10"/>
      <c r="K63" s="10"/>
      <c r="L63" s="10"/>
      <c r="M63" s="10"/>
      <c r="N63" s="10"/>
      <c r="O63" s="21"/>
      <c r="P63" s="63"/>
      <c r="Q63" s="20"/>
      <c r="R63" s="148">
        <f t="shared" si="1"/>
        <v>2</v>
      </c>
    </row>
    <row r="64" spans="1:18" ht="12.75">
      <c r="A64" s="97">
        <v>60</v>
      </c>
      <c r="B64" s="13"/>
      <c r="C64" s="100" t="s">
        <v>249</v>
      </c>
      <c r="D64" s="9" t="s">
        <v>247</v>
      </c>
      <c r="E64" s="2" t="s">
        <v>13</v>
      </c>
      <c r="F64" s="2" t="s">
        <v>14</v>
      </c>
      <c r="G64" s="7" t="s">
        <v>163</v>
      </c>
      <c r="H64" s="63"/>
      <c r="I64" s="44">
        <v>1</v>
      </c>
      <c r="J64" s="10"/>
      <c r="K64" s="10"/>
      <c r="L64" s="10"/>
      <c r="M64" s="10"/>
      <c r="N64" s="10"/>
      <c r="O64" s="21"/>
      <c r="P64" s="63"/>
      <c r="Q64" s="20"/>
      <c r="R64" s="148">
        <f t="shared" si="1"/>
        <v>2</v>
      </c>
    </row>
    <row r="65" spans="1:18" ht="12.75">
      <c r="A65" s="97">
        <v>61</v>
      </c>
      <c r="B65" s="13"/>
      <c r="C65" s="110" t="s">
        <v>228</v>
      </c>
      <c r="D65" s="10">
        <v>2006</v>
      </c>
      <c r="E65" s="2" t="s">
        <v>136</v>
      </c>
      <c r="F65" s="2" t="s">
        <v>59</v>
      </c>
      <c r="G65" s="7" t="s">
        <v>163</v>
      </c>
      <c r="H65" s="63"/>
      <c r="I65" s="44">
        <v>1</v>
      </c>
      <c r="J65" s="10"/>
      <c r="K65" s="10"/>
      <c r="L65" s="10"/>
      <c r="M65" s="10"/>
      <c r="N65" s="10"/>
      <c r="O65" s="21"/>
      <c r="P65" s="63"/>
      <c r="Q65" s="20"/>
      <c r="R65" s="148">
        <f t="shared" si="1"/>
        <v>2</v>
      </c>
    </row>
    <row r="66" spans="1:18" ht="12.75">
      <c r="A66" s="97">
        <v>62</v>
      </c>
      <c r="B66" s="13"/>
      <c r="C66" s="100" t="s">
        <v>250</v>
      </c>
      <c r="D66" s="9" t="s">
        <v>247</v>
      </c>
      <c r="E66" s="2" t="s">
        <v>13</v>
      </c>
      <c r="F66" s="2" t="s">
        <v>14</v>
      </c>
      <c r="G66" s="7" t="s">
        <v>163</v>
      </c>
      <c r="H66" s="63"/>
      <c r="I66" s="44">
        <v>1</v>
      </c>
      <c r="J66" s="10"/>
      <c r="K66" s="10"/>
      <c r="L66" s="10"/>
      <c r="M66" s="10"/>
      <c r="N66" s="10"/>
      <c r="O66" s="21"/>
      <c r="P66" s="63"/>
      <c r="Q66" s="20"/>
      <c r="R66" s="148">
        <f t="shared" si="1"/>
        <v>2</v>
      </c>
    </row>
    <row r="67" spans="1:18" ht="12.75">
      <c r="A67" s="97">
        <v>63</v>
      </c>
      <c r="B67" s="13"/>
      <c r="C67" s="110" t="s">
        <v>226</v>
      </c>
      <c r="D67" s="10">
        <v>2004</v>
      </c>
      <c r="E67" s="2" t="s">
        <v>219</v>
      </c>
      <c r="F67" s="2" t="s">
        <v>17</v>
      </c>
      <c r="G67" s="7" t="s">
        <v>163</v>
      </c>
      <c r="H67" s="63"/>
      <c r="I67" s="44">
        <v>1</v>
      </c>
      <c r="J67" s="10"/>
      <c r="K67" s="10"/>
      <c r="L67" s="10"/>
      <c r="M67" s="10"/>
      <c r="N67" s="10"/>
      <c r="O67" s="21"/>
      <c r="P67" s="63"/>
      <c r="Q67" s="20"/>
      <c r="R67" s="148">
        <f t="shared" si="1"/>
        <v>2</v>
      </c>
    </row>
    <row r="68" spans="1:18" ht="12.75">
      <c r="A68" s="97">
        <v>64</v>
      </c>
      <c r="B68" s="13"/>
      <c r="C68" s="146" t="s">
        <v>231</v>
      </c>
      <c r="D68" s="10">
        <v>2002</v>
      </c>
      <c r="E68" s="2" t="s">
        <v>206</v>
      </c>
      <c r="F68" s="2" t="s">
        <v>232</v>
      </c>
      <c r="G68" s="7" t="s">
        <v>163</v>
      </c>
      <c r="H68" s="63"/>
      <c r="I68" s="44">
        <v>1</v>
      </c>
      <c r="J68" s="10"/>
      <c r="K68" s="10"/>
      <c r="L68" s="10"/>
      <c r="M68" s="10"/>
      <c r="N68" s="10"/>
      <c r="O68" s="21"/>
      <c r="P68" s="63"/>
      <c r="Q68" s="20"/>
      <c r="R68" s="148">
        <f t="shared" si="1"/>
        <v>2</v>
      </c>
    </row>
    <row r="69" spans="1:18" ht="12.75">
      <c r="A69" s="97">
        <v>65</v>
      </c>
      <c r="B69" s="13"/>
      <c r="C69" s="110" t="s">
        <v>230</v>
      </c>
      <c r="D69" s="10">
        <v>2009</v>
      </c>
      <c r="E69" s="2" t="s">
        <v>175</v>
      </c>
      <c r="F69" s="2" t="s">
        <v>59</v>
      </c>
      <c r="G69" s="7" t="s">
        <v>163</v>
      </c>
      <c r="H69" s="63"/>
      <c r="I69" s="44">
        <v>1</v>
      </c>
      <c r="J69" s="10"/>
      <c r="K69" s="10"/>
      <c r="L69" s="10"/>
      <c r="M69" s="10"/>
      <c r="N69" s="10"/>
      <c r="O69" s="21"/>
      <c r="P69" s="63"/>
      <c r="Q69" s="20"/>
      <c r="R69" s="148">
        <f aca="true" t="shared" si="2" ref="R69:R100">H69+2*I69+2*J69+2*K69+2*L69+2*M69+2*O69+4*P69+5*Q69</f>
        <v>2</v>
      </c>
    </row>
    <row r="70" spans="1:18" ht="12.75">
      <c r="A70" s="97">
        <v>66</v>
      </c>
      <c r="B70" s="13"/>
      <c r="C70" s="100" t="s">
        <v>146</v>
      </c>
      <c r="D70" s="9" t="s">
        <v>122</v>
      </c>
      <c r="E70" s="2" t="s">
        <v>36</v>
      </c>
      <c r="F70" s="2" t="s">
        <v>14</v>
      </c>
      <c r="G70" s="7" t="s">
        <v>163</v>
      </c>
      <c r="H70" s="63"/>
      <c r="I70" s="44"/>
      <c r="J70" s="10"/>
      <c r="K70" s="10"/>
      <c r="L70" s="10"/>
      <c r="M70" s="10"/>
      <c r="N70" s="10"/>
      <c r="O70" s="21"/>
      <c r="P70" s="63"/>
      <c r="Q70" s="20"/>
      <c r="R70" s="148">
        <f t="shared" si="2"/>
        <v>0</v>
      </c>
    </row>
    <row r="71" spans="1:18" ht="12.75">
      <c r="A71" s="97">
        <v>67</v>
      </c>
      <c r="B71" s="13"/>
      <c r="C71" s="100" t="s">
        <v>143</v>
      </c>
      <c r="D71" s="9" t="s">
        <v>122</v>
      </c>
      <c r="E71" s="2" t="s">
        <v>40</v>
      </c>
      <c r="F71" s="2" t="s">
        <v>14</v>
      </c>
      <c r="G71" s="7" t="s">
        <v>163</v>
      </c>
      <c r="H71" s="63"/>
      <c r="I71" s="44"/>
      <c r="J71" s="10"/>
      <c r="K71" s="10"/>
      <c r="L71" s="10"/>
      <c r="M71" s="10"/>
      <c r="N71" s="10"/>
      <c r="O71" s="21"/>
      <c r="P71" s="63"/>
      <c r="Q71" s="20"/>
      <c r="R71" s="148">
        <f t="shared" si="2"/>
        <v>0</v>
      </c>
    </row>
    <row r="72" spans="1:18" ht="12.75">
      <c r="A72" s="97">
        <v>68</v>
      </c>
      <c r="B72" s="13"/>
      <c r="C72" s="100" t="s">
        <v>178</v>
      </c>
      <c r="D72" s="9" t="s">
        <v>122</v>
      </c>
      <c r="E72" s="2" t="s">
        <v>173</v>
      </c>
      <c r="F72" s="2" t="s">
        <v>14</v>
      </c>
      <c r="G72" s="7" t="s">
        <v>163</v>
      </c>
      <c r="H72" s="63"/>
      <c r="I72" s="44"/>
      <c r="J72" s="10"/>
      <c r="K72" s="10"/>
      <c r="L72" s="10"/>
      <c r="M72" s="10"/>
      <c r="N72" s="10"/>
      <c r="O72" s="21"/>
      <c r="P72" s="63"/>
      <c r="Q72" s="20"/>
      <c r="R72" s="148">
        <f t="shared" si="2"/>
        <v>0</v>
      </c>
    </row>
    <row r="73" spans="1:18" ht="12.75">
      <c r="A73" s="97">
        <v>69</v>
      </c>
      <c r="B73" s="13"/>
      <c r="C73" s="100" t="s">
        <v>147</v>
      </c>
      <c r="D73" s="9" t="s">
        <v>122</v>
      </c>
      <c r="E73" s="2" t="s">
        <v>40</v>
      </c>
      <c r="F73" s="2" t="s">
        <v>14</v>
      </c>
      <c r="G73" s="7" t="s">
        <v>163</v>
      </c>
      <c r="H73" s="63"/>
      <c r="I73" s="44"/>
      <c r="J73" s="10"/>
      <c r="K73" s="10"/>
      <c r="L73" s="10"/>
      <c r="M73" s="10"/>
      <c r="N73" s="10"/>
      <c r="O73" s="21"/>
      <c r="P73" s="63"/>
      <c r="Q73" s="20"/>
      <c r="R73" s="148">
        <f t="shared" si="2"/>
        <v>0</v>
      </c>
    </row>
    <row r="74" spans="1:18" ht="12.75">
      <c r="A74" s="97">
        <v>70</v>
      </c>
      <c r="B74" s="13"/>
      <c r="C74" s="100" t="s">
        <v>179</v>
      </c>
      <c r="D74" s="10">
        <v>2005</v>
      </c>
      <c r="E74" s="2" t="s">
        <v>51</v>
      </c>
      <c r="F74" s="2" t="s">
        <v>17</v>
      </c>
      <c r="G74" s="7" t="s">
        <v>163</v>
      </c>
      <c r="H74" s="63"/>
      <c r="I74" s="44"/>
      <c r="J74" s="10"/>
      <c r="K74" s="10"/>
      <c r="L74" s="10"/>
      <c r="M74" s="10"/>
      <c r="N74" s="10"/>
      <c r="O74" s="21"/>
      <c r="P74" s="63"/>
      <c r="Q74" s="20"/>
      <c r="R74" s="148">
        <f t="shared" si="2"/>
        <v>0</v>
      </c>
    </row>
    <row r="75" spans="1:18" ht="12.75">
      <c r="A75" s="97">
        <v>71</v>
      </c>
      <c r="B75" s="13"/>
      <c r="C75" s="100" t="s">
        <v>153</v>
      </c>
      <c r="D75" s="9" t="s">
        <v>122</v>
      </c>
      <c r="E75" s="2" t="s">
        <v>149</v>
      </c>
      <c r="F75" s="2" t="s">
        <v>14</v>
      </c>
      <c r="G75" s="7" t="s">
        <v>163</v>
      </c>
      <c r="H75" s="63"/>
      <c r="I75" s="44"/>
      <c r="J75" s="10"/>
      <c r="K75" s="10"/>
      <c r="L75" s="10"/>
      <c r="M75" s="10"/>
      <c r="N75" s="10"/>
      <c r="O75" s="21"/>
      <c r="P75" s="63"/>
      <c r="Q75" s="20"/>
      <c r="R75" s="148">
        <f t="shared" si="2"/>
        <v>0</v>
      </c>
    </row>
    <row r="76" spans="1:18" ht="12.75">
      <c r="A76" s="97">
        <v>72</v>
      </c>
      <c r="B76" s="13"/>
      <c r="C76" s="100" t="s">
        <v>191</v>
      </c>
      <c r="D76" s="9" t="s">
        <v>122</v>
      </c>
      <c r="E76" s="2" t="s">
        <v>31</v>
      </c>
      <c r="F76" s="2" t="s">
        <v>32</v>
      </c>
      <c r="G76" s="7" t="s">
        <v>163</v>
      </c>
      <c r="H76" s="13"/>
      <c r="I76" s="45"/>
      <c r="J76" s="2"/>
      <c r="K76" s="2"/>
      <c r="L76" s="2"/>
      <c r="M76" s="2"/>
      <c r="N76" s="2"/>
      <c r="O76" s="7"/>
      <c r="P76" s="13"/>
      <c r="Q76" s="8"/>
      <c r="R76" s="148">
        <f t="shared" si="2"/>
        <v>0</v>
      </c>
    </row>
    <row r="77" spans="1:18" ht="12.75">
      <c r="A77" s="97">
        <v>73</v>
      </c>
      <c r="B77" s="13"/>
      <c r="C77" s="100" t="s">
        <v>181</v>
      </c>
      <c r="D77" s="9" t="s">
        <v>122</v>
      </c>
      <c r="E77" s="2" t="s">
        <v>142</v>
      </c>
      <c r="F77" s="2" t="s">
        <v>14</v>
      </c>
      <c r="G77" s="7" t="s">
        <v>163</v>
      </c>
      <c r="H77" s="63"/>
      <c r="I77" s="44"/>
      <c r="J77" s="10"/>
      <c r="K77" s="10"/>
      <c r="L77" s="10"/>
      <c r="M77" s="10"/>
      <c r="N77" s="10"/>
      <c r="O77" s="21"/>
      <c r="P77" s="63"/>
      <c r="Q77" s="20"/>
      <c r="R77" s="148">
        <f t="shared" si="2"/>
        <v>0</v>
      </c>
    </row>
    <row r="78" spans="1:18" ht="12.75">
      <c r="A78" s="97">
        <v>74</v>
      </c>
      <c r="B78" s="13"/>
      <c r="C78" s="100" t="s">
        <v>132</v>
      </c>
      <c r="D78" s="9" t="s">
        <v>126</v>
      </c>
      <c r="E78" s="2" t="s">
        <v>51</v>
      </c>
      <c r="F78" s="2" t="s">
        <v>17</v>
      </c>
      <c r="G78" s="7" t="s">
        <v>164</v>
      </c>
      <c r="H78" s="63"/>
      <c r="I78" s="44"/>
      <c r="J78" s="10"/>
      <c r="K78" s="10"/>
      <c r="L78" s="10"/>
      <c r="M78" s="10"/>
      <c r="N78" s="10"/>
      <c r="O78" s="21"/>
      <c r="P78" s="63"/>
      <c r="Q78" s="20"/>
      <c r="R78" s="148">
        <f t="shared" si="2"/>
        <v>0</v>
      </c>
    </row>
    <row r="79" spans="1:18" ht="12.75">
      <c r="A79" s="97">
        <v>75</v>
      </c>
      <c r="B79" s="13"/>
      <c r="C79" s="101" t="s">
        <v>176</v>
      </c>
      <c r="D79" s="2">
        <v>2004</v>
      </c>
      <c r="E79" s="2" t="s">
        <v>36</v>
      </c>
      <c r="F79" s="2" t="s">
        <v>14</v>
      </c>
      <c r="G79" s="105" t="s">
        <v>164</v>
      </c>
      <c r="H79" s="63"/>
      <c r="I79" s="44"/>
      <c r="J79" s="10"/>
      <c r="K79" s="10"/>
      <c r="L79" s="10"/>
      <c r="M79" s="10"/>
      <c r="N79" s="10"/>
      <c r="O79" s="21"/>
      <c r="P79" s="63"/>
      <c r="Q79" s="20"/>
      <c r="R79" s="148">
        <f t="shared" si="2"/>
        <v>0</v>
      </c>
    </row>
    <row r="80" spans="1:18" ht="12.75">
      <c r="A80" s="97">
        <v>76</v>
      </c>
      <c r="B80" s="13"/>
      <c r="C80" s="100" t="s">
        <v>114</v>
      </c>
      <c r="D80" s="9" t="s">
        <v>65</v>
      </c>
      <c r="E80" s="2" t="s">
        <v>137</v>
      </c>
      <c r="F80" s="2" t="s">
        <v>9</v>
      </c>
      <c r="G80" s="7" t="s">
        <v>163</v>
      </c>
      <c r="H80" s="63"/>
      <c r="I80" s="44"/>
      <c r="J80" s="10"/>
      <c r="K80" s="10"/>
      <c r="L80" s="10"/>
      <c r="M80" s="10"/>
      <c r="N80" s="10"/>
      <c r="O80" s="21"/>
      <c r="P80" s="63"/>
      <c r="Q80" s="20"/>
      <c r="R80" s="148">
        <f t="shared" si="2"/>
        <v>0</v>
      </c>
    </row>
    <row r="81" spans="1:18" ht="12.75">
      <c r="A81" s="97">
        <v>77</v>
      </c>
      <c r="B81" s="13"/>
      <c r="C81" s="100" t="s">
        <v>156</v>
      </c>
      <c r="D81" s="10">
        <v>2004</v>
      </c>
      <c r="E81" s="2" t="s">
        <v>154</v>
      </c>
      <c r="F81" s="2" t="s">
        <v>14</v>
      </c>
      <c r="G81" s="7" t="s">
        <v>163</v>
      </c>
      <c r="H81" s="63"/>
      <c r="I81" s="44"/>
      <c r="J81" s="10"/>
      <c r="K81" s="10"/>
      <c r="L81" s="10"/>
      <c r="M81" s="10"/>
      <c r="N81" s="10"/>
      <c r="O81" s="21"/>
      <c r="P81" s="63"/>
      <c r="Q81" s="20"/>
      <c r="R81" s="148">
        <f t="shared" si="2"/>
        <v>0</v>
      </c>
    </row>
    <row r="82" spans="1:18" ht="12.75">
      <c r="A82" s="97">
        <v>78</v>
      </c>
      <c r="B82" s="13"/>
      <c r="C82" s="100" t="s">
        <v>151</v>
      </c>
      <c r="D82" s="9" t="s">
        <v>122</v>
      </c>
      <c r="E82" s="2" t="s">
        <v>40</v>
      </c>
      <c r="F82" s="2" t="s">
        <v>14</v>
      </c>
      <c r="G82" s="7" t="s">
        <v>163</v>
      </c>
      <c r="H82" s="63"/>
      <c r="I82" s="44"/>
      <c r="J82" s="10"/>
      <c r="K82" s="10"/>
      <c r="L82" s="10"/>
      <c r="M82" s="10"/>
      <c r="N82" s="10"/>
      <c r="O82" s="21"/>
      <c r="P82" s="63"/>
      <c r="Q82" s="20"/>
      <c r="R82" s="148">
        <f t="shared" si="2"/>
        <v>0</v>
      </c>
    </row>
    <row r="83" spans="1:18" ht="12.75">
      <c r="A83" s="97">
        <v>79</v>
      </c>
      <c r="B83" s="13"/>
      <c r="C83" s="100" t="s">
        <v>144</v>
      </c>
      <c r="D83" s="9" t="s">
        <v>122</v>
      </c>
      <c r="E83" s="2" t="s">
        <v>51</v>
      </c>
      <c r="F83" s="2" t="s">
        <v>17</v>
      </c>
      <c r="G83" s="7" t="s">
        <v>163</v>
      </c>
      <c r="H83" s="63"/>
      <c r="I83" s="44"/>
      <c r="J83" s="10"/>
      <c r="K83" s="10"/>
      <c r="L83" s="10"/>
      <c r="M83" s="10"/>
      <c r="N83" s="10"/>
      <c r="O83" s="21"/>
      <c r="P83" s="63"/>
      <c r="Q83" s="20"/>
      <c r="R83" s="148">
        <f t="shared" si="2"/>
        <v>0</v>
      </c>
    </row>
    <row r="84" spans="1:18" ht="12.75">
      <c r="A84" s="97">
        <v>80</v>
      </c>
      <c r="B84" s="13"/>
      <c r="C84" s="100" t="s">
        <v>150</v>
      </c>
      <c r="D84" s="9" t="s">
        <v>122</v>
      </c>
      <c r="E84" s="2" t="s">
        <v>140</v>
      </c>
      <c r="F84" s="2" t="s">
        <v>32</v>
      </c>
      <c r="G84" s="7" t="s">
        <v>163</v>
      </c>
      <c r="H84" s="63"/>
      <c r="I84" s="44"/>
      <c r="J84" s="10"/>
      <c r="K84" s="10"/>
      <c r="L84" s="10"/>
      <c r="M84" s="10"/>
      <c r="N84" s="10"/>
      <c r="O84" s="21"/>
      <c r="P84" s="63"/>
      <c r="Q84" s="20"/>
      <c r="R84" s="148">
        <f t="shared" si="2"/>
        <v>0</v>
      </c>
    </row>
    <row r="85" spans="1:18" ht="12.75">
      <c r="A85" s="97">
        <v>81</v>
      </c>
      <c r="B85" s="13"/>
      <c r="C85" s="101" t="s">
        <v>188</v>
      </c>
      <c r="D85" s="2">
        <v>2004</v>
      </c>
      <c r="E85" s="2" t="s">
        <v>51</v>
      </c>
      <c r="F85" s="2" t="s">
        <v>17</v>
      </c>
      <c r="G85" s="7" t="s">
        <v>164</v>
      </c>
      <c r="H85" s="63"/>
      <c r="I85" s="44"/>
      <c r="J85" s="10"/>
      <c r="K85" s="10"/>
      <c r="L85" s="10"/>
      <c r="M85" s="10"/>
      <c r="N85" s="10"/>
      <c r="O85" s="21"/>
      <c r="P85" s="63"/>
      <c r="Q85" s="20"/>
      <c r="R85" s="148">
        <f t="shared" si="2"/>
        <v>0</v>
      </c>
    </row>
    <row r="86" spans="1:18" ht="12.75">
      <c r="A86" s="97">
        <v>82</v>
      </c>
      <c r="B86" s="13"/>
      <c r="C86" s="100" t="s">
        <v>192</v>
      </c>
      <c r="D86" s="9" t="s">
        <v>65</v>
      </c>
      <c r="E86" s="2" t="s">
        <v>183</v>
      </c>
      <c r="F86" s="2" t="s">
        <v>17</v>
      </c>
      <c r="G86" s="7" t="s">
        <v>163</v>
      </c>
      <c r="H86" s="63"/>
      <c r="I86" s="44"/>
      <c r="J86" s="10"/>
      <c r="K86" s="10"/>
      <c r="L86" s="10"/>
      <c r="M86" s="10"/>
      <c r="N86" s="10"/>
      <c r="O86" s="21"/>
      <c r="P86" s="63"/>
      <c r="Q86" s="20"/>
      <c r="R86" s="148">
        <f t="shared" si="2"/>
        <v>0</v>
      </c>
    </row>
    <row r="87" spans="1:18" ht="12.75">
      <c r="A87" s="97">
        <v>83</v>
      </c>
      <c r="B87" s="13"/>
      <c r="C87" s="100" t="s">
        <v>189</v>
      </c>
      <c r="D87" s="9" t="s">
        <v>82</v>
      </c>
      <c r="E87" s="2" t="s">
        <v>31</v>
      </c>
      <c r="F87" s="2" t="s">
        <v>32</v>
      </c>
      <c r="G87" s="7" t="s">
        <v>163</v>
      </c>
      <c r="H87" s="63"/>
      <c r="I87" s="44"/>
      <c r="J87" s="10"/>
      <c r="K87" s="10"/>
      <c r="L87" s="10"/>
      <c r="M87" s="10"/>
      <c r="N87" s="10"/>
      <c r="O87" s="21"/>
      <c r="P87" s="63"/>
      <c r="Q87" s="20"/>
      <c r="R87" s="148">
        <f t="shared" si="2"/>
        <v>0</v>
      </c>
    </row>
    <row r="88" spans="1:18" ht="12.75">
      <c r="A88" s="97">
        <v>84</v>
      </c>
      <c r="B88" s="13"/>
      <c r="C88" s="100" t="s">
        <v>95</v>
      </c>
      <c r="D88" s="10">
        <v>2003</v>
      </c>
      <c r="E88" s="2" t="s">
        <v>61</v>
      </c>
      <c r="F88" s="2" t="s">
        <v>17</v>
      </c>
      <c r="G88" s="7" t="s">
        <v>163</v>
      </c>
      <c r="H88" s="63"/>
      <c r="I88" s="44"/>
      <c r="J88" s="10"/>
      <c r="K88" s="10"/>
      <c r="L88" s="10"/>
      <c r="M88" s="10"/>
      <c r="N88" s="10"/>
      <c r="O88" s="21"/>
      <c r="P88" s="63"/>
      <c r="Q88" s="20"/>
      <c r="R88" s="148">
        <f t="shared" si="2"/>
        <v>0</v>
      </c>
    </row>
    <row r="89" spans="1:18" ht="12.75">
      <c r="A89" s="97">
        <v>85</v>
      </c>
      <c r="B89" s="13"/>
      <c r="C89" s="101" t="s">
        <v>187</v>
      </c>
      <c r="D89" s="2">
        <v>2005</v>
      </c>
      <c r="E89" s="2" t="s">
        <v>13</v>
      </c>
      <c r="F89" s="2" t="s">
        <v>14</v>
      </c>
      <c r="G89" s="105" t="s">
        <v>163</v>
      </c>
      <c r="H89" s="63"/>
      <c r="I89" s="44"/>
      <c r="J89" s="10"/>
      <c r="K89" s="10"/>
      <c r="L89" s="10"/>
      <c r="M89" s="10"/>
      <c r="N89" s="10"/>
      <c r="O89" s="21"/>
      <c r="P89" s="63"/>
      <c r="Q89" s="20"/>
      <c r="R89" s="148">
        <f t="shared" si="2"/>
        <v>0</v>
      </c>
    </row>
    <row r="90" spans="1:18" ht="12.75">
      <c r="A90" s="97">
        <v>86</v>
      </c>
      <c r="B90" s="13"/>
      <c r="C90" s="100" t="s">
        <v>138</v>
      </c>
      <c r="D90" s="9" t="s">
        <v>122</v>
      </c>
      <c r="E90" s="2" t="s">
        <v>51</v>
      </c>
      <c r="F90" s="2" t="s">
        <v>17</v>
      </c>
      <c r="G90" s="7" t="s">
        <v>163</v>
      </c>
      <c r="H90" s="63"/>
      <c r="I90" s="44"/>
      <c r="J90" s="10"/>
      <c r="K90" s="10"/>
      <c r="L90" s="10"/>
      <c r="M90" s="10"/>
      <c r="N90" s="10"/>
      <c r="O90" s="21"/>
      <c r="P90" s="63"/>
      <c r="Q90" s="20"/>
      <c r="R90" s="148">
        <f t="shared" si="2"/>
        <v>0</v>
      </c>
    </row>
    <row r="91" spans="1:18" ht="12.75">
      <c r="A91" s="97">
        <v>87</v>
      </c>
      <c r="B91" s="13"/>
      <c r="C91" s="100" t="s">
        <v>118</v>
      </c>
      <c r="D91" s="9" t="s">
        <v>65</v>
      </c>
      <c r="E91" s="2" t="s">
        <v>66</v>
      </c>
      <c r="F91" s="2" t="s">
        <v>14</v>
      </c>
      <c r="G91" s="7" t="s">
        <v>163</v>
      </c>
      <c r="H91" s="63"/>
      <c r="I91" s="44"/>
      <c r="J91" s="10"/>
      <c r="K91" s="10"/>
      <c r="L91" s="10"/>
      <c r="M91" s="10"/>
      <c r="N91" s="10"/>
      <c r="O91" s="21"/>
      <c r="P91" s="63"/>
      <c r="Q91" s="20"/>
      <c r="R91" s="148">
        <f t="shared" si="2"/>
        <v>0</v>
      </c>
    </row>
    <row r="92" spans="1:18" ht="12.75">
      <c r="A92" s="97">
        <v>88</v>
      </c>
      <c r="B92" s="13"/>
      <c r="C92" s="100" t="s">
        <v>133</v>
      </c>
      <c r="D92" s="9" t="s">
        <v>122</v>
      </c>
      <c r="E92" s="2" t="s">
        <v>42</v>
      </c>
      <c r="F92" s="2" t="s">
        <v>14</v>
      </c>
      <c r="G92" s="7" t="s">
        <v>163</v>
      </c>
      <c r="H92" s="63"/>
      <c r="I92" s="44"/>
      <c r="J92" s="10"/>
      <c r="K92" s="10"/>
      <c r="L92" s="10"/>
      <c r="M92" s="10"/>
      <c r="N92" s="10"/>
      <c r="O92" s="21"/>
      <c r="P92" s="63"/>
      <c r="Q92" s="20"/>
      <c r="R92" s="148">
        <f t="shared" si="2"/>
        <v>0</v>
      </c>
    </row>
    <row r="93" spans="1:18" ht="12.75">
      <c r="A93" s="97">
        <v>89</v>
      </c>
      <c r="B93" s="13"/>
      <c r="C93" s="100" t="s">
        <v>121</v>
      </c>
      <c r="D93" s="9" t="s">
        <v>122</v>
      </c>
      <c r="E93" s="2" t="s">
        <v>42</v>
      </c>
      <c r="F93" s="2" t="s">
        <v>14</v>
      </c>
      <c r="G93" s="7" t="s">
        <v>163</v>
      </c>
      <c r="H93" s="63"/>
      <c r="I93" s="44"/>
      <c r="J93" s="10"/>
      <c r="K93" s="10"/>
      <c r="L93" s="10"/>
      <c r="M93" s="10"/>
      <c r="N93" s="10"/>
      <c r="O93" s="21"/>
      <c r="P93" s="63"/>
      <c r="Q93" s="20"/>
      <c r="R93" s="148">
        <f t="shared" si="2"/>
        <v>0</v>
      </c>
    </row>
    <row r="94" spans="1:18" ht="12.75">
      <c r="A94" s="97">
        <v>90</v>
      </c>
      <c r="B94" s="13"/>
      <c r="C94" s="100" t="s">
        <v>155</v>
      </c>
      <c r="D94" s="10">
        <v>2005</v>
      </c>
      <c r="E94" s="2" t="s">
        <v>55</v>
      </c>
      <c r="F94" s="2" t="s">
        <v>14</v>
      </c>
      <c r="G94" s="7" t="s">
        <v>163</v>
      </c>
      <c r="H94" s="63"/>
      <c r="I94" s="44"/>
      <c r="J94" s="10"/>
      <c r="K94" s="10"/>
      <c r="L94" s="10"/>
      <c r="M94" s="10"/>
      <c r="N94" s="10"/>
      <c r="O94" s="21"/>
      <c r="P94" s="63"/>
      <c r="Q94" s="20"/>
      <c r="R94" s="148">
        <f t="shared" si="2"/>
        <v>0</v>
      </c>
    </row>
    <row r="95" spans="1:18" ht="12.75">
      <c r="A95" s="97">
        <v>91</v>
      </c>
      <c r="B95" s="13"/>
      <c r="C95" s="100" t="s">
        <v>159</v>
      </c>
      <c r="D95" s="9" t="s">
        <v>65</v>
      </c>
      <c r="E95" s="2" t="s">
        <v>154</v>
      </c>
      <c r="F95" s="2" t="s">
        <v>14</v>
      </c>
      <c r="G95" s="7" t="s">
        <v>163</v>
      </c>
      <c r="H95" s="63"/>
      <c r="I95" s="44"/>
      <c r="J95" s="10"/>
      <c r="K95" s="10"/>
      <c r="L95" s="10"/>
      <c r="M95" s="10"/>
      <c r="N95" s="10"/>
      <c r="O95" s="21"/>
      <c r="P95" s="63"/>
      <c r="Q95" s="20"/>
      <c r="R95" s="148">
        <f t="shared" si="2"/>
        <v>0</v>
      </c>
    </row>
    <row r="96" spans="1:18" ht="12.75">
      <c r="A96" s="97">
        <v>92</v>
      </c>
      <c r="B96" s="13"/>
      <c r="C96" s="100" t="s">
        <v>145</v>
      </c>
      <c r="D96" s="9" t="s">
        <v>122</v>
      </c>
      <c r="E96" s="2" t="s">
        <v>142</v>
      </c>
      <c r="F96" s="2" t="s">
        <v>14</v>
      </c>
      <c r="G96" s="7" t="s">
        <v>164</v>
      </c>
      <c r="H96" s="63"/>
      <c r="I96" s="44"/>
      <c r="J96" s="10"/>
      <c r="K96" s="10"/>
      <c r="L96" s="10"/>
      <c r="M96" s="10"/>
      <c r="N96" s="10"/>
      <c r="O96" s="21"/>
      <c r="P96" s="63"/>
      <c r="Q96" s="20"/>
      <c r="R96" s="148">
        <f t="shared" si="2"/>
        <v>0</v>
      </c>
    </row>
    <row r="97" spans="1:18" ht="12.75">
      <c r="A97" s="97">
        <v>93</v>
      </c>
      <c r="B97" s="13"/>
      <c r="C97" s="100" t="s">
        <v>157</v>
      </c>
      <c r="D97" s="16" t="s">
        <v>82</v>
      </c>
      <c r="E97" s="2" t="s">
        <v>158</v>
      </c>
      <c r="F97" s="2" t="s">
        <v>59</v>
      </c>
      <c r="G97" s="7" t="s">
        <v>163</v>
      </c>
      <c r="H97" s="63"/>
      <c r="I97" s="44"/>
      <c r="J97" s="10"/>
      <c r="K97" s="10"/>
      <c r="L97" s="10"/>
      <c r="M97" s="10"/>
      <c r="N97" s="10"/>
      <c r="O97" s="21"/>
      <c r="P97" s="63"/>
      <c r="Q97" s="20"/>
      <c r="R97" s="148">
        <f t="shared" si="2"/>
        <v>0</v>
      </c>
    </row>
    <row r="98" spans="1:18" ht="12.75">
      <c r="A98" s="97">
        <v>94</v>
      </c>
      <c r="B98" s="13"/>
      <c r="C98" s="100" t="s">
        <v>180</v>
      </c>
      <c r="D98" s="9" t="s">
        <v>126</v>
      </c>
      <c r="E98" s="2" t="s">
        <v>173</v>
      </c>
      <c r="F98" s="2" t="s">
        <v>14</v>
      </c>
      <c r="G98" s="7" t="s">
        <v>163</v>
      </c>
      <c r="H98" s="63"/>
      <c r="I98" s="44"/>
      <c r="J98" s="10"/>
      <c r="K98" s="10"/>
      <c r="L98" s="10"/>
      <c r="M98" s="10"/>
      <c r="N98" s="10"/>
      <c r="O98" s="21"/>
      <c r="P98" s="63"/>
      <c r="Q98" s="20"/>
      <c r="R98" s="148">
        <f t="shared" si="2"/>
        <v>0</v>
      </c>
    </row>
    <row r="99" spans="1:18" ht="12.75">
      <c r="A99" s="97">
        <v>95</v>
      </c>
      <c r="B99" s="13"/>
      <c r="C99" s="100" t="s">
        <v>177</v>
      </c>
      <c r="D99" s="9" t="s">
        <v>122</v>
      </c>
      <c r="E99" s="2" t="s">
        <v>75</v>
      </c>
      <c r="F99" s="2" t="s">
        <v>59</v>
      </c>
      <c r="G99" s="7" t="s">
        <v>163</v>
      </c>
      <c r="H99" s="63"/>
      <c r="I99" s="44"/>
      <c r="J99" s="10"/>
      <c r="K99" s="10"/>
      <c r="L99" s="10"/>
      <c r="M99" s="10"/>
      <c r="N99" s="10"/>
      <c r="O99" s="21"/>
      <c r="P99" s="63"/>
      <c r="Q99" s="20"/>
      <c r="R99" s="148">
        <f t="shared" si="2"/>
        <v>0</v>
      </c>
    </row>
    <row r="100" spans="1:18" ht="13.5" thickBot="1">
      <c r="A100" s="98">
        <v>96</v>
      </c>
      <c r="B100" s="12"/>
      <c r="C100" s="102" t="s">
        <v>194</v>
      </c>
      <c r="D100" s="50" t="s">
        <v>65</v>
      </c>
      <c r="E100" s="14" t="s">
        <v>175</v>
      </c>
      <c r="F100" s="14" t="s">
        <v>59</v>
      </c>
      <c r="G100" s="36" t="s">
        <v>163</v>
      </c>
      <c r="H100" s="64"/>
      <c r="I100" s="51"/>
      <c r="J100" s="15"/>
      <c r="K100" s="15"/>
      <c r="L100" s="15"/>
      <c r="M100" s="15"/>
      <c r="N100" s="15"/>
      <c r="O100" s="25"/>
      <c r="P100" s="64"/>
      <c r="Q100" s="30"/>
      <c r="R100" s="149">
        <f t="shared" si="2"/>
        <v>0</v>
      </c>
    </row>
    <row r="101" ht="13.5" thickBot="1"/>
    <row r="102" spans="1:18" ht="13.5" thickBot="1">
      <c r="A102" s="152"/>
      <c r="B102" s="153"/>
      <c r="C102" s="183" t="s">
        <v>233</v>
      </c>
      <c r="D102" s="184"/>
      <c r="E102" s="184"/>
      <c r="F102" s="184"/>
      <c r="G102" s="184"/>
      <c r="H102" s="184"/>
      <c r="I102" s="185"/>
      <c r="J102" s="185"/>
      <c r="K102" s="185"/>
      <c r="L102" s="185"/>
      <c r="M102" s="185"/>
      <c r="N102" s="185"/>
      <c r="O102" s="185"/>
      <c r="P102" s="185"/>
      <c r="Q102" s="185"/>
      <c r="R102" s="186"/>
    </row>
    <row r="103" spans="1:18" ht="12.75">
      <c r="A103" s="96">
        <v>11</v>
      </c>
      <c r="B103" s="79" t="s">
        <v>234</v>
      </c>
      <c r="C103" s="154" t="s">
        <v>235</v>
      </c>
      <c r="D103" s="46">
        <v>2003</v>
      </c>
      <c r="E103" s="46" t="s">
        <v>236</v>
      </c>
      <c r="F103" s="46"/>
      <c r="G103" s="48" t="s">
        <v>164</v>
      </c>
      <c r="H103" s="62">
        <v>40.86</v>
      </c>
      <c r="I103" s="158">
        <v>50</v>
      </c>
      <c r="J103" s="35"/>
      <c r="K103" s="35"/>
      <c r="L103" s="35"/>
      <c r="M103" s="35"/>
      <c r="N103" s="35"/>
      <c r="O103" s="49"/>
      <c r="P103" s="62"/>
      <c r="Q103" s="34"/>
      <c r="R103" s="108">
        <f>H103+2*I103+2*J103+2*K103+2*L103+2*M103+2*O103+4*P103+5*Q103</f>
        <v>140.86</v>
      </c>
    </row>
    <row r="104" spans="1:18" ht="12.75">
      <c r="A104" s="155">
        <v>12</v>
      </c>
      <c r="B104" s="13" t="s">
        <v>234</v>
      </c>
      <c r="C104" s="100" t="s">
        <v>84</v>
      </c>
      <c r="D104" s="9" t="s">
        <v>65</v>
      </c>
      <c r="E104" s="2" t="s">
        <v>51</v>
      </c>
      <c r="F104" s="2" t="s">
        <v>17</v>
      </c>
      <c r="G104" s="7" t="s">
        <v>164</v>
      </c>
      <c r="H104" s="13"/>
      <c r="I104" s="150"/>
      <c r="J104" s="2"/>
      <c r="K104" s="2"/>
      <c r="L104" s="2"/>
      <c r="M104" s="2"/>
      <c r="N104" s="2"/>
      <c r="O104" s="7"/>
      <c r="P104" s="13"/>
      <c r="Q104" s="8"/>
      <c r="R104" s="109">
        <f aca="true" t="shared" si="3" ref="R104:R109">H104+2*I104+2*J104+2*K104+2*L104+2*M104+2*O104+4*P104+5*Q104</f>
        <v>0</v>
      </c>
    </row>
    <row r="105" spans="1:18" ht="12.75">
      <c r="A105" s="155">
        <v>16</v>
      </c>
      <c r="B105" s="13" t="s">
        <v>234</v>
      </c>
      <c r="C105" s="100" t="s">
        <v>128</v>
      </c>
      <c r="D105" s="9" t="s">
        <v>122</v>
      </c>
      <c r="E105" s="2" t="s">
        <v>51</v>
      </c>
      <c r="F105" s="2" t="s">
        <v>17</v>
      </c>
      <c r="G105" s="7" t="s">
        <v>163</v>
      </c>
      <c r="H105" s="13"/>
      <c r="I105" s="150"/>
      <c r="J105" s="2"/>
      <c r="K105" s="2"/>
      <c r="L105" s="2"/>
      <c r="M105" s="2"/>
      <c r="N105" s="2"/>
      <c r="O105" s="7"/>
      <c r="P105" s="13"/>
      <c r="Q105" s="8"/>
      <c r="R105" s="109">
        <f t="shared" si="3"/>
        <v>0</v>
      </c>
    </row>
    <row r="106" spans="1:18" ht="12.75">
      <c r="A106" s="155">
        <v>17</v>
      </c>
      <c r="B106" s="13" t="s">
        <v>234</v>
      </c>
      <c r="C106" s="100" t="s">
        <v>110</v>
      </c>
      <c r="D106" s="9" t="s">
        <v>82</v>
      </c>
      <c r="E106" s="2" t="s">
        <v>137</v>
      </c>
      <c r="F106" s="2" t="s">
        <v>9</v>
      </c>
      <c r="G106" s="7" t="s">
        <v>164</v>
      </c>
      <c r="H106" s="13"/>
      <c r="I106" s="150"/>
      <c r="J106" s="2"/>
      <c r="K106" s="2"/>
      <c r="L106" s="2"/>
      <c r="M106" s="2"/>
      <c r="N106" s="2"/>
      <c r="O106" s="7"/>
      <c r="P106" s="13"/>
      <c r="Q106" s="8"/>
      <c r="R106" s="109">
        <f t="shared" si="3"/>
        <v>0</v>
      </c>
    </row>
    <row r="107" spans="1:18" ht="12.75">
      <c r="A107" s="155">
        <v>19</v>
      </c>
      <c r="B107" s="13" t="s">
        <v>234</v>
      </c>
      <c r="C107" s="100" t="s">
        <v>185</v>
      </c>
      <c r="D107" s="9" t="s">
        <v>65</v>
      </c>
      <c r="E107" s="2" t="s">
        <v>173</v>
      </c>
      <c r="F107" s="2" t="s">
        <v>14</v>
      </c>
      <c r="G107" s="7" t="s">
        <v>164</v>
      </c>
      <c r="H107" s="13"/>
      <c r="I107" s="150"/>
      <c r="J107" s="2"/>
      <c r="K107" s="2"/>
      <c r="L107" s="2"/>
      <c r="M107" s="2"/>
      <c r="N107" s="2"/>
      <c r="O107" s="7"/>
      <c r="P107" s="13"/>
      <c r="Q107" s="8"/>
      <c r="R107" s="109">
        <f t="shared" si="3"/>
        <v>0</v>
      </c>
    </row>
    <row r="108" spans="1:18" ht="12.75">
      <c r="A108" s="155">
        <v>20</v>
      </c>
      <c r="B108" s="13" t="s">
        <v>234</v>
      </c>
      <c r="C108" s="100" t="s">
        <v>130</v>
      </c>
      <c r="D108" s="9" t="s">
        <v>82</v>
      </c>
      <c r="E108" s="2" t="s">
        <v>115</v>
      </c>
      <c r="F108" s="2" t="s">
        <v>14</v>
      </c>
      <c r="G108" s="7" t="s">
        <v>164</v>
      </c>
      <c r="H108" s="13"/>
      <c r="I108" s="150"/>
      <c r="J108" s="2"/>
      <c r="K108" s="2"/>
      <c r="L108" s="2"/>
      <c r="M108" s="2"/>
      <c r="N108" s="2"/>
      <c r="O108" s="7"/>
      <c r="P108" s="13"/>
      <c r="Q108" s="8"/>
      <c r="R108" s="109">
        <f t="shared" si="3"/>
        <v>0</v>
      </c>
    </row>
    <row r="109" spans="1:18" ht="13.5" thickBot="1">
      <c r="A109" s="156">
        <v>21</v>
      </c>
      <c r="B109" s="12" t="s">
        <v>234</v>
      </c>
      <c r="C109" s="102" t="s">
        <v>94</v>
      </c>
      <c r="D109" s="50" t="s">
        <v>65</v>
      </c>
      <c r="E109" s="14" t="s">
        <v>42</v>
      </c>
      <c r="F109" s="14" t="s">
        <v>14</v>
      </c>
      <c r="G109" s="36" t="s">
        <v>163</v>
      </c>
      <c r="H109" s="12"/>
      <c r="I109" s="151"/>
      <c r="J109" s="14"/>
      <c r="K109" s="14"/>
      <c r="L109" s="14"/>
      <c r="M109" s="14"/>
      <c r="N109" s="14"/>
      <c r="O109" s="36"/>
      <c r="P109" s="12"/>
      <c r="Q109" s="92"/>
      <c r="R109" s="159">
        <f t="shared" si="3"/>
        <v>0</v>
      </c>
    </row>
  </sheetData>
  <sheetProtection/>
  <mergeCells count="3">
    <mergeCell ref="H3:H4"/>
    <mergeCell ref="I3:Q3"/>
    <mergeCell ref="C102:R10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8.57421875" style="0" bestFit="1" customWidth="1"/>
    <col min="13" max="14" width="9.5742187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197</v>
      </c>
      <c r="B1" s="3"/>
    </row>
    <row r="2" spans="1:7" ht="18.75" thickBot="1">
      <c r="A2" s="3"/>
      <c r="B2" s="3"/>
      <c r="C2" s="111"/>
      <c r="D2" s="4"/>
      <c r="E2" s="5"/>
      <c r="F2" s="5"/>
      <c r="G2" s="5"/>
    </row>
    <row r="3" spans="1:17" ht="13.5" thickBot="1">
      <c r="A3" s="4" t="s">
        <v>200</v>
      </c>
      <c r="B3" s="4"/>
      <c r="C3" s="4"/>
      <c r="D3" s="4"/>
      <c r="E3" s="4"/>
      <c r="F3" s="4"/>
      <c r="G3" s="4"/>
      <c r="H3" s="178" t="s">
        <v>5</v>
      </c>
      <c r="I3" s="180" t="s">
        <v>6</v>
      </c>
      <c r="J3" s="181"/>
      <c r="K3" s="181"/>
      <c r="L3" s="181"/>
      <c r="M3" s="181"/>
      <c r="N3" s="181"/>
      <c r="O3" s="181"/>
      <c r="P3" s="182"/>
      <c r="Q3" s="4"/>
    </row>
    <row r="4" spans="1:17" ht="13.5" thickBot="1">
      <c r="A4" s="37" t="s">
        <v>0</v>
      </c>
      <c r="B4" s="38"/>
      <c r="C4" s="39" t="s">
        <v>1</v>
      </c>
      <c r="D4" s="39" t="s">
        <v>2</v>
      </c>
      <c r="E4" s="39" t="s">
        <v>3</v>
      </c>
      <c r="F4" s="40" t="s">
        <v>4</v>
      </c>
      <c r="G4" s="28" t="s">
        <v>162</v>
      </c>
      <c r="H4" s="179"/>
      <c r="I4" s="41"/>
      <c r="J4" s="42"/>
      <c r="K4" s="42"/>
      <c r="L4" s="42"/>
      <c r="M4" s="42"/>
      <c r="N4" s="42"/>
      <c r="O4" s="52" t="s">
        <v>134</v>
      </c>
      <c r="P4" s="43" t="s">
        <v>16</v>
      </c>
      <c r="Q4" s="28" t="s">
        <v>7</v>
      </c>
    </row>
    <row r="5" spans="1:17" ht="12.75">
      <c r="A5" s="114">
        <v>1</v>
      </c>
      <c r="B5" s="115"/>
      <c r="C5" s="128" t="s">
        <v>21</v>
      </c>
      <c r="D5" s="129" t="s">
        <v>89</v>
      </c>
      <c r="E5" s="118" t="s">
        <v>13</v>
      </c>
      <c r="F5" s="118" t="s">
        <v>14</v>
      </c>
      <c r="G5" s="119" t="s">
        <v>163</v>
      </c>
      <c r="H5" s="62"/>
      <c r="I5" s="59"/>
      <c r="J5" s="26"/>
      <c r="K5" s="26"/>
      <c r="L5" s="26"/>
      <c r="M5" s="26"/>
      <c r="N5" s="49"/>
      <c r="O5" s="62"/>
      <c r="P5" s="67"/>
      <c r="Q5" s="56">
        <f>H5+3.5*I5+3.5*J5+3.5*K5+3.5*L5+3.5*M5+3.5*N5+4*O5+5*P5</f>
        <v>0</v>
      </c>
    </row>
    <row r="6" spans="1:17" ht="12.75">
      <c r="A6" s="120">
        <v>2</v>
      </c>
      <c r="B6" s="121"/>
      <c r="C6" s="130" t="s">
        <v>100</v>
      </c>
      <c r="D6" s="131" t="s">
        <v>80</v>
      </c>
      <c r="E6" s="124" t="s">
        <v>101</v>
      </c>
      <c r="F6" s="124" t="s">
        <v>17</v>
      </c>
      <c r="G6" s="125" t="s">
        <v>163</v>
      </c>
      <c r="H6" s="63"/>
      <c r="I6" s="60"/>
      <c r="J6" s="1"/>
      <c r="K6" s="1"/>
      <c r="L6" s="1"/>
      <c r="M6" s="1"/>
      <c r="N6" s="6"/>
      <c r="O6" s="63"/>
      <c r="P6" s="65"/>
      <c r="Q6" s="57">
        <f>H6+3.5*I6+3.5*J6+3.5*K6+3.5*L6+3.5*M6+3.5*N6+4*O6+5*P6</f>
        <v>0</v>
      </c>
    </row>
    <row r="7" spans="1:17" ht="12.75">
      <c r="A7" s="126">
        <v>3</v>
      </c>
      <c r="B7" s="121"/>
      <c r="C7" s="132" t="s">
        <v>18</v>
      </c>
      <c r="D7" s="123">
        <v>2000</v>
      </c>
      <c r="E7" s="124" t="s">
        <v>13</v>
      </c>
      <c r="F7" s="124" t="s">
        <v>14</v>
      </c>
      <c r="G7" s="125" t="s">
        <v>164</v>
      </c>
      <c r="H7" s="63"/>
      <c r="I7" s="60"/>
      <c r="J7" s="1"/>
      <c r="K7" s="1"/>
      <c r="L7" s="1"/>
      <c r="M7" s="1"/>
      <c r="N7" s="6"/>
      <c r="O7" s="63"/>
      <c r="P7" s="66"/>
      <c r="Q7" s="57">
        <f aca="true" t="shared" si="0" ref="Q7:Q46">H7+3.5*I7+3.5*J7+3.5*K7+3.5*L7+3.5*M7+3.5*N7+4*O7+5*P7</f>
        <v>0</v>
      </c>
    </row>
    <row r="8" spans="1:17" ht="12.75">
      <c r="A8" s="126">
        <v>4</v>
      </c>
      <c r="B8" s="127"/>
      <c r="C8" s="132" t="s">
        <v>25</v>
      </c>
      <c r="D8" s="123">
        <v>2000</v>
      </c>
      <c r="E8" s="124" t="s">
        <v>55</v>
      </c>
      <c r="F8" s="124" t="s">
        <v>14</v>
      </c>
      <c r="G8" s="125" t="s">
        <v>164</v>
      </c>
      <c r="H8" s="63"/>
      <c r="I8" s="60"/>
      <c r="J8" s="1"/>
      <c r="K8" s="1"/>
      <c r="L8" s="1"/>
      <c r="M8" s="1"/>
      <c r="N8" s="6"/>
      <c r="O8" s="63"/>
      <c r="P8" s="65"/>
      <c r="Q8" s="57">
        <f t="shared" si="0"/>
        <v>0</v>
      </c>
    </row>
    <row r="9" spans="1:17" ht="12.75">
      <c r="A9" s="120">
        <v>5</v>
      </c>
      <c r="B9" s="121"/>
      <c r="C9" s="133" t="s">
        <v>22</v>
      </c>
      <c r="D9" s="131" t="s">
        <v>80</v>
      </c>
      <c r="E9" s="124" t="s">
        <v>55</v>
      </c>
      <c r="F9" s="124" t="s">
        <v>14</v>
      </c>
      <c r="G9" s="125" t="s">
        <v>164</v>
      </c>
      <c r="H9" s="63"/>
      <c r="I9" s="60"/>
      <c r="J9" s="1"/>
      <c r="K9" s="1"/>
      <c r="L9" s="1"/>
      <c r="M9" s="1"/>
      <c r="N9" s="21"/>
      <c r="O9" s="63"/>
      <c r="P9" s="66"/>
      <c r="Q9" s="57">
        <f t="shared" si="0"/>
        <v>0</v>
      </c>
    </row>
    <row r="10" spans="1:17" ht="12.75">
      <c r="A10" s="126">
        <v>6</v>
      </c>
      <c r="B10" s="121"/>
      <c r="C10" s="133" t="s">
        <v>49</v>
      </c>
      <c r="D10" s="131" t="s">
        <v>65</v>
      </c>
      <c r="E10" s="124" t="s">
        <v>27</v>
      </c>
      <c r="F10" s="124" t="s">
        <v>9</v>
      </c>
      <c r="G10" s="125" t="s">
        <v>163</v>
      </c>
      <c r="H10" s="63"/>
      <c r="I10" s="60"/>
      <c r="J10" s="1"/>
      <c r="K10" s="1"/>
      <c r="L10" s="1"/>
      <c r="M10" s="1"/>
      <c r="N10" s="21"/>
      <c r="O10" s="63"/>
      <c r="P10" s="65"/>
      <c r="Q10" s="57">
        <f t="shared" si="0"/>
        <v>0</v>
      </c>
    </row>
    <row r="11" spans="1:17" ht="12.75">
      <c r="A11" s="126">
        <v>7</v>
      </c>
      <c r="B11" s="121"/>
      <c r="C11" s="130" t="s">
        <v>34</v>
      </c>
      <c r="D11" s="124">
        <v>2000</v>
      </c>
      <c r="E11" s="134" t="s">
        <v>31</v>
      </c>
      <c r="F11" s="134" t="s">
        <v>32</v>
      </c>
      <c r="G11" s="135" t="s">
        <v>163</v>
      </c>
      <c r="H11" s="63"/>
      <c r="I11" s="1"/>
      <c r="J11" s="1"/>
      <c r="K11" s="1"/>
      <c r="L11" s="1"/>
      <c r="M11" s="1"/>
      <c r="N11" s="21"/>
      <c r="O11" s="63"/>
      <c r="P11" s="65"/>
      <c r="Q11" s="57">
        <f t="shared" si="0"/>
        <v>0</v>
      </c>
    </row>
    <row r="12" spans="1:17" ht="12.75">
      <c r="A12" s="112">
        <v>8</v>
      </c>
      <c r="B12" s="20"/>
      <c r="C12" s="88" t="s">
        <v>102</v>
      </c>
      <c r="D12" s="16" t="s">
        <v>89</v>
      </c>
      <c r="E12" s="2" t="s">
        <v>13</v>
      </c>
      <c r="F12" s="2" t="s">
        <v>14</v>
      </c>
      <c r="G12" s="82" t="s">
        <v>163</v>
      </c>
      <c r="H12" s="63"/>
      <c r="I12" s="60"/>
      <c r="J12" s="1"/>
      <c r="K12" s="1"/>
      <c r="L12" s="1"/>
      <c r="M12" s="1"/>
      <c r="N12" s="21"/>
      <c r="O12" s="63"/>
      <c r="P12" s="65"/>
      <c r="Q12" s="57">
        <f t="shared" si="0"/>
        <v>0</v>
      </c>
    </row>
    <row r="13" spans="1:17" ht="12.75">
      <c r="A13" s="13">
        <v>9</v>
      </c>
      <c r="B13" s="20"/>
      <c r="C13" s="83" t="s">
        <v>78</v>
      </c>
      <c r="D13" s="10">
        <v>2001</v>
      </c>
      <c r="E13" s="2" t="s">
        <v>13</v>
      </c>
      <c r="F13" s="2" t="s">
        <v>14</v>
      </c>
      <c r="G13" s="82" t="s">
        <v>164</v>
      </c>
      <c r="H13" s="63"/>
      <c r="I13" s="45"/>
      <c r="J13" s="2"/>
      <c r="K13" s="2"/>
      <c r="L13" s="2"/>
      <c r="M13" s="2"/>
      <c r="N13" s="7"/>
      <c r="O13" s="63"/>
      <c r="P13" s="66"/>
      <c r="Q13" s="57">
        <f t="shared" si="0"/>
        <v>0</v>
      </c>
    </row>
    <row r="14" spans="1:17" ht="12.75">
      <c r="A14" s="13">
        <v>10</v>
      </c>
      <c r="B14" s="20"/>
      <c r="C14" s="83" t="s">
        <v>28</v>
      </c>
      <c r="D14" s="10">
        <v>2000</v>
      </c>
      <c r="E14" s="2" t="s">
        <v>29</v>
      </c>
      <c r="F14" s="2" t="s">
        <v>17</v>
      </c>
      <c r="G14" s="82" t="s">
        <v>163</v>
      </c>
      <c r="H14" s="63"/>
      <c r="I14" s="60"/>
      <c r="J14" s="1"/>
      <c r="K14" s="1"/>
      <c r="L14" s="1"/>
      <c r="M14" s="1"/>
      <c r="N14" s="21"/>
      <c r="O14" s="63"/>
      <c r="P14" s="65"/>
      <c r="Q14" s="57">
        <f t="shared" si="0"/>
        <v>0</v>
      </c>
    </row>
    <row r="15" spans="1:17" ht="12.75">
      <c r="A15" s="112">
        <v>11</v>
      </c>
      <c r="B15" s="8"/>
      <c r="C15" s="53" t="s">
        <v>106</v>
      </c>
      <c r="D15" s="10">
        <v>2003</v>
      </c>
      <c r="E15" s="2" t="s">
        <v>27</v>
      </c>
      <c r="F15" s="2" t="s">
        <v>9</v>
      </c>
      <c r="G15" s="82" t="s">
        <v>164</v>
      </c>
      <c r="H15" s="63"/>
      <c r="I15" s="60"/>
      <c r="J15" s="1"/>
      <c r="K15" s="1"/>
      <c r="L15" s="1"/>
      <c r="M15" s="1"/>
      <c r="N15" s="21"/>
      <c r="O15" s="63"/>
      <c r="P15" s="65"/>
      <c r="Q15" s="57">
        <f t="shared" si="0"/>
        <v>0</v>
      </c>
    </row>
    <row r="16" spans="1:17" ht="12.75">
      <c r="A16" s="13">
        <v>12</v>
      </c>
      <c r="B16" s="20"/>
      <c r="C16" s="83" t="s">
        <v>26</v>
      </c>
      <c r="D16" s="10">
        <v>2001</v>
      </c>
      <c r="E16" s="2" t="s">
        <v>27</v>
      </c>
      <c r="F16" s="2" t="s">
        <v>9</v>
      </c>
      <c r="G16" s="82" t="s">
        <v>163</v>
      </c>
      <c r="H16" s="63"/>
      <c r="I16" s="60"/>
      <c r="J16" s="1"/>
      <c r="K16" s="1"/>
      <c r="L16" s="1"/>
      <c r="M16" s="1"/>
      <c r="N16" s="21"/>
      <c r="O16" s="63"/>
      <c r="P16" s="65"/>
      <c r="Q16" s="57">
        <f t="shared" si="0"/>
        <v>0</v>
      </c>
    </row>
    <row r="17" spans="1:17" ht="12.75">
      <c r="A17" s="13">
        <v>13</v>
      </c>
      <c r="B17" s="20"/>
      <c r="C17" s="83" t="s">
        <v>57</v>
      </c>
      <c r="D17" s="10">
        <v>2000</v>
      </c>
      <c r="E17" s="2" t="s">
        <v>51</v>
      </c>
      <c r="F17" s="2" t="s">
        <v>17</v>
      </c>
      <c r="G17" s="82" t="s">
        <v>163</v>
      </c>
      <c r="H17" s="63"/>
      <c r="I17" s="1"/>
      <c r="J17" s="1"/>
      <c r="K17" s="1"/>
      <c r="L17" s="1"/>
      <c r="M17" s="1"/>
      <c r="N17" s="21"/>
      <c r="O17" s="63"/>
      <c r="P17" s="65"/>
      <c r="Q17" s="57">
        <f t="shared" si="0"/>
        <v>0</v>
      </c>
    </row>
    <row r="18" spans="1:17" ht="12.75">
      <c r="A18" s="112">
        <v>14</v>
      </c>
      <c r="B18" s="20"/>
      <c r="C18" s="88" t="s">
        <v>83</v>
      </c>
      <c r="D18" s="2">
        <v>2001</v>
      </c>
      <c r="E18" s="17" t="s">
        <v>51</v>
      </c>
      <c r="F18" s="17" t="s">
        <v>17</v>
      </c>
      <c r="G18" s="89" t="s">
        <v>164</v>
      </c>
      <c r="H18" s="63"/>
      <c r="I18" s="2"/>
      <c r="J18" s="2"/>
      <c r="K18" s="2"/>
      <c r="L18" s="2"/>
      <c r="M18" s="2"/>
      <c r="N18" s="7"/>
      <c r="O18" s="63"/>
      <c r="P18" s="66"/>
      <c r="Q18" s="57">
        <f t="shared" si="0"/>
        <v>0</v>
      </c>
    </row>
    <row r="19" spans="1:17" ht="12.75">
      <c r="A19" s="13">
        <v>15</v>
      </c>
      <c r="B19" s="20"/>
      <c r="C19" s="53" t="s">
        <v>91</v>
      </c>
      <c r="D19" s="16" t="s">
        <v>89</v>
      </c>
      <c r="E19" s="2" t="s">
        <v>136</v>
      </c>
      <c r="F19" s="2" t="s">
        <v>59</v>
      </c>
      <c r="G19" s="82" t="s">
        <v>163</v>
      </c>
      <c r="H19" s="63"/>
      <c r="I19" s="60"/>
      <c r="J19" s="1"/>
      <c r="K19" s="1"/>
      <c r="L19" s="1"/>
      <c r="M19" s="1"/>
      <c r="N19" s="21"/>
      <c r="O19" s="63"/>
      <c r="P19" s="65"/>
      <c r="Q19" s="57">
        <f t="shared" si="0"/>
        <v>0</v>
      </c>
    </row>
    <row r="20" spans="1:17" ht="12.75">
      <c r="A20" s="13">
        <v>16</v>
      </c>
      <c r="B20" s="20"/>
      <c r="C20" s="53" t="s">
        <v>79</v>
      </c>
      <c r="D20" s="16" t="s">
        <v>80</v>
      </c>
      <c r="E20" s="2" t="s">
        <v>31</v>
      </c>
      <c r="F20" s="2" t="s">
        <v>32</v>
      </c>
      <c r="G20" s="82" t="s">
        <v>163</v>
      </c>
      <c r="H20" s="63"/>
      <c r="I20" s="60"/>
      <c r="J20" s="1"/>
      <c r="K20" s="1"/>
      <c r="L20" s="1"/>
      <c r="M20" s="1"/>
      <c r="N20" s="21"/>
      <c r="O20" s="63"/>
      <c r="P20" s="65"/>
      <c r="Q20" s="57">
        <f t="shared" si="0"/>
        <v>0</v>
      </c>
    </row>
    <row r="21" spans="1:17" ht="12.75">
      <c r="A21" s="112">
        <v>17</v>
      </c>
      <c r="B21" s="20"/>
      <c r="C21" s="53" t="s">
        <v>103</v>
      </c>
      <c r="D21" s="16" t="s">
        <v>80</v>
      </c>
      <c r="E21" s="2" t="s">
        <v>31</v>
      </c>
      <c r="F21" s="2" t="s">
        <v>32</v>
      </c>
      <c r="G21" s="82" t="s">
        <v>163</v>
      </c>
      <c r="H21" s="63"/>
      <c r="I21" s="60"/>
      <c r="J21" s="1"/>
      <c r="K21" s="1"/>
      <c r="L21" s="1"/>
      <c r="M21" s="1"/>
      <c r="N21" s="21"/>
      <c r="O21" s="63"/>
      <c r="P21" s="65"/>
      <c r="Q21" s="57">
        <f t="shared" si="0"/>
        <v>0</v>
      </c>
    </row>
    <row r="22" spans="1:17" ht="12.75">
      <c r="A22" s="13">
        <v>18</v>
      </c>
      <c r="B22" s="20"/>
      <c r="C22" s="88" t="s">
        <v>56</v>
      </c>
      <c r="D22" s="16" t="s">
        <v>89</v>
      </c>
      <c r="E22" s="2" t="s">
        <v>42</v>
      </c>
      <c r="F22" s="2" t="s">
        <v>14</v>
      </c>
      <c r="G22" s="82" t="s">
        <v>163</v>
      </c>
      <c r="H22" s="63"/>
      <c r="I22" s="1"/>
      <c r="J22" s="1"/>
      <c r="K22" s="1"/>
      <c r="L22" s="1"/>
      <c r="M22" s="1"/>
      <c r="N22" s="21"/>
      <c r="O22" s="63"/>
      <c r="P22" s="66"/>
      <c r="Q22" s="57">
        <f t="shared" si="0"/>
        <v>0</v>
      </c>
    </row>
    <row r="23" spans="1:17" ht="12.75">
      <c r="A23" s="13">
        <v>19</v>
      </c>
      <c r="B23" s="20"/>
      <c r="C23" s="53" t="s">
        <v>111</v>
      </c>
      <c r="D23" s="16" t="s">
        <v>80</v>
      </c>
      <c r="E23" s="2" t="s">
        <v>136</v>
      </c>
      <c r="F23" s="2" t="s">
        <v>59</v>
      </c>
      <c r="G23" s="82" t="s">
        <v>163</v>
      </c>
      <c r="H23" s="63"/>
      <c r="I23" s="1"/>
      <c r="J23" s="1"/>
      <c r="K23" s="1"/>
      <c r="L23" s="1"/>
      <c r="M23" s="1"/>
      <c r="N23" s="21"/>
      <c r="O23" s="63"/>
      <c r="P23" s="65"/>
      <c r="Q23" s="57">
        <f t="shared" si="0"/>
        <v>0</v>
      </c>
    </row>
    <row r="24" spans="1:17" ht="12.75">
      <c r="A24" s="112">
        <v>20</v>
      </c>
      <c r="B24" s="20"/>
      <c r="C24" s="53" t="s">
        <v>127</v>
      </c>
      <c r="D24" s="16" t="s">
        <v>122</v>
      </c>
      <c r="E24" s="2" t="s">
        <v>55</v>
      </c>
      <c r="F24" s="2" t="s">
        <v>14</v>
      </c>
      <c r="G24" s="82" t="s">
        <v>164</v>
      </c>
      <c r="H24" s="63"/>
      <c r="I24" s="60"/>
      <c r="J24" s="1"/>
      <c r="K24" s="1"/>
      <c r="L24" s="1"/>
      <c r="M24" s="1"/>
      <c r="N24" s="21"/>
      <c r="O24" s="63"/>
      <c r="P24" s="65"/>
      <c r="Q24" s="57">
        <f t="shared" si="0"/>
        <v>0</v>
      </c>
    </row>
    <row r="25" spans="1:17" ht="12.75">
      <c r="A25" s="13">
        <v>21</v>
      </c>
      <c r="B25" s="20"/>
      <c r="C25" s="53" t="s">
        <v>81</v>
      </c>
      <c r="D25" s="9" t="s">
        <v>82</v>
      </c>
      <c r="E25" s="2" t="s">
        <v>66</v>
      </c>
      <c r="F25" s="2" t="s">
        <v>14</v>
      </c>
      <c r="G25" s="82" t="s">
        <v>163</v>
      </c>
      <c r="H25" s="63"/>
      <c r="I25" s="60"/>
      <c r="J25" s="1"/>
      <c r="K25" s="1"/>
      <c r="L25" s="1"/>
      <c r="M25" s="1"/>
      <c r="N25" s="21"/>
      <c r="O25" s="63"/>
      <c r="P25" s="65"/>
      <c r="Q25" s="57">
        <f t="shared" si="0"/>
        <v>0</v>
      </c>
    </row>
    <row r="26" spans="1:17" ht="12.75">
      <c r="A26" s="13">
        <v>22</v>
      </c>
      <c r="B26" s="20"/>
      <c r="C26" s="88" t="s">
        <v>186</v>
      </c>
      <c r="D26" s="16" t="s">
        <v>80</v>
      </c>
      <c r="E26" s="2" t="s">
        <v>61</v>
      </c>
      <c r="F26" s="2" t="s">
        <v>17</v>
      </c>
      <c r="G26" s="82" t="s">
        <v>164</v>
      </c>
      <c r="H26" s="63"/>
      <c r="I26" s="1"/>
      <c r="J26" s="1"/>
      <c r="K26" s="1"/>
      <c r="L26" s="1"/>
      <c r="M26" s="1"/>
      <c r="N26" s="21"/>
      <c r="O26" s="63"/>
      <c r="P26" s="66"/>
      <c r="Q26" s="57">
        <f t="shared" si="0"/>
        <v>0</v>
      </c>
    </row>
    <row r="27" spans="1:17" ht="12.75">
      <c r="A27" s="112">
        <v>23</v>
      </c>
      <c r="B27" s="20"/>
      <c r="C27" s="53" t="s">
        <v>185</v>
      </c>
      <c r="D27" s="16" t="s">
        <v>65</v>
      </c>
      <c r="E27" s="2" t="s">
        <v>173</v>
      </c>
      <c r="F27" s="2" t="s">
        <v>14</v>
      </c>
      <c r="G27" s="82" t="s">
        <v>164</v>
      </c>
      <c r="H27" s="63"/>
      <c r="I27" s="60"/>
      <c r="J27" s="1"/>
      <c r="K27" s="1"/>
      <c r="L27" s="1"/>
      <c r="M27" s="1"/>
      <c r="N27" s="21"/>
      <c r="O27" s="63"/>
      <c r="P27" s="66"/>
      <c r="Q27" s="57">
        <f t="shared" si="0"/>
        <v>0</v>
      </c>
    </row>
    <row r="28" spans="1:17" ht="12.75">
      <c r="A28" s="13">
        <v>24</v>
      </c>
      <c r="B28" s="20"/>
      <c r="C28" s="53" t="s">
        <v>116</v>
      </c>
      <c r="D28" s="10">
        <v>2002</v>
      </c>
      <c r="E28" s="2" t="s">
        <v>55</v>
      </c>
      <c r="F28" s="2" t="s">
        <v>14</v>
      </c>
      <c r="G28" s="82" t="s">
        <v>164</v>
      </c>
      <c r="H28" s="63"/>
      <c r="I28" s="60"/>
      <c r="J28" s="1"/>
      <c r="K28" s="1"/>
      <c r="L28" s="1"/>
      <c r="M28" s="1"/>
      <c r="N28" s="21"/>
      <c r="O28" s="63"/>
      <c r="P28" s="65"/>
      <c r="Q28" s="57">
        <f t="shared" si="0"/>
        <v>0</v>
      </c>
    </row>
    <row r="29" spans="1:17" ht="12.75">
      <c r="A29" s="13">
        <v>25</v>
      </c>
      <c r="B29" s="20"/>
      <c r="C29" s="53" t="s">
        <v>85</v>
      </c>
      <c r="D29" s="9" t="s">
        <v>65</v>
      </c>
      <c r="E29" s="2" t="s">
        <v>13</v>
      </c>
      <c r="F29" s="2" t="s">
        <v>14</v>
      </c>
      <c r="G29" s="82" t="s">
        <v>163</v>
      </c>
      <c r="H29" s="63"/>
      <c r="I29" s="60"/>
      <c r="J29" s="1"/>
      <c r="K29" s="1"/>
      <c r="L29" s="1"/>
      <c r="M29" s="1"/>
      <c r="N29" s="21"/>
      <c r="O29" s="63"/>
      <c r="P29" s="66"/>
      <c r="Q29" s="57">
        <f t="shared" si="0"/>
        <v>0</v>
      </c>
    </row>
    <row r="30" spans="1:17" ht="12.75">
      <c r="A30" s="112">
        <v>26</v>
      </c>
      <c r="B30" s="93"/>
      <c r="C30" s="53" t="s">
        <v>64</v>
      </c>
      <c r="D30" s="10">
        <v>2002</v>
      </c>
      <c r="E30" s="2" t="s">
        <v>66</v>
      </c>
      <c r="F30" s="2" t="s">
        <v>14</v>
      </c>
      <c r="G30" s="82" t="s">
        <v>163</v>
      </c>
      <c r="H30" s="63"/>
      <c r="I30" s="60"/>
      <c r="J30" s="1"/>
      <c r="K30" s="1"/>
      <c r="L30" s="1"/>
      <c r="M30" s="1"/>
      <c r="N30" s="21"/>
      <c r="O30" s="63"/>
      <c r="P30" s="65"/>
      <c r="Q30" s="57">
        <f t="shared" si="0"/>
        <v>0</v>
      </c>
    </row>
    <row r="31" spans="1:17" ht="12.75">
      <c r="A31" s="13">
        <v>27</v>
      </c>
      <c r="B31" s="93"/>
      <c r="C31" s="83" t="s">
        <v>96</v>
      </c>
      <c r="D31" s="10">
        <v>2000</v>
      </c>
      <c r="E31" s="2" t="s">
        <v>92</v>
      </c>
      <c r="F31" s="2" t="s">
        <v>9</v>
      </c>
      <c r="G31" s="82" t="s">
        <v>163</v>
      </c>
      <c r="H31" s="63"/>
      <c r="I31" s="60"/>
      <c r="J31" s="1"/>
      <c r="K31" s="1"/>
      <c r="L31" s="1"/>
      <c r="M31" s="1"/>
      <c r="N31" s="21"/>
      <c r="O31" s="63"/>
      <c r="P31" s="65"/>
      <c r="Q31" s="57">
        <f t="shared" si="0"/>
        <v>0</v>
      </c>
    </row>
    <row r="32" spans="1:17" ht="12.75">
      <c r="A32" s="13">
        <v>28</v>
      </c>
      <c r="B32" s="93"/>
      <c r="C32" s="53" t="s">
        <v>90</v>
      </c>
      <c r="D32" s="10">
        <v>2001</v>
      </c>
      <c r="E32" s="2" t="s">
        <v>40</v>
      </c>
      <c r="F32" s="2" t="s">
        <v>14</v>
      </c>
      <c r="G32" s="82" t="s">
        <v>163</v>
      </c>
      <c r="H32" s="63"/>
      <c r="I32" s="60"/>
      <c r="J32" s="1"/>
      <c r="K32" s="1"/>
      <c r="L32" s="1"/>
      <c r="M32" s="1"/>
      <c r="N32" s="21"/>
      <c r="O32" s="63"/>
      <c r="P32" s="65"/>
      <c r="Q32" s="57">
        <f t="shared" si="0"/>
        <v>0</v>
      </c>
    </row>
    <row r="33" spans="1:17" ht="12.75">
      <c r="A33" s="112">
        <v>29</v>
      </c>
      <c r="B33" s="93"/>
      <c r="C33" s="83" t="s">
        <v>108</v>
      </c>
      <c r="D33" s="10">
        <v>2006</v>
      </c>
      <c r="E33" s="2" t="s">
        <v>13</v>
      </c>
      <c r="F33" s="2" t="s">
        <v>14</v>
      </c>
      <c r="G33" s="82" t="s">
        <v>163</v>
      </c>
      <c r="H33" s="63"/>
      <c r="I33" s="60"/>
      <c r="J33" s="1"/>
      <c r="K33" s="1"/>
      <c r="L33" s="1"/>
      <c r="M33" s="1"/>
      <c r="N33" s="21"/>
      <c r="O33" s="63"/>
      <c r="P33" s="65"/>
      <c r="Q33" s="57">
        <f t="shared" si="0"/>
        <v>0</v>
      </c>
    </row>
    <row r="34" spans="1:18" ht="12.75">
      <c r="A34" s="13">
        <v>30</v>
      </c>
      <c r="B34" s="93"/>
      <c r="C34" s="53" t="s">
        <v>109</v>
      </c>
      <c r="D34" s="9" t="s">
        <v>65</v>
      </c>
      <c r="E34" s="2" t="s">
        <v>51</v>
      </c>
      <c r="F34" s="2" t="s">
        <v>17</v>
      </c>
      <c r="G34" s="82" t="s">
        <v>163</v>
      </c>
      <c r="H34" s="63"/>
      <c r="I34" s="60"/>
      <c r="J34" s="1"/>
      <c r="K34" s="1"/>
      <c r="L34" s="1"/>
      <c r="M34" s="1"/>
      <c r="N34" s="21"/>
      <c r="O34" s="63"/>
      <c r="P34" s="65"/>
      <c r="Q34" s="57">
        <f t="shared" si="0"/>
        <v>0</v>
      </c>
      <c r="R34" s="4"/>
    </row>
    <row r="35" spans="1:18" ht="12.75">
      <c r="A35" s="13">
        <v>31</v>
      </c>
      <c r="B35" s="20"/>
      <c r="C35" s="88" t="s">
        <v>71</v>
      </c>
      <c r="D35" s="16" t="s">
        <v>80</v>
      </c>
      <c r="E35" s="2" t="s">
        <v>36</v>
      </c>
      <c r="F35" s="2" t="s">
        <v>14</v>
      </c>
      <c r="G35" s="82" t="s">
        <v>163</v>
      </c>
      <c r="H35" s="63"/>
      <c r="I35" s="60"/>
      <c r="J35" s="1"/>
      <c r="K35" s="1"/>
      <c r="L35" s="1"/>
      <c r="M35" s="1"/>
      <c r="N35" s="21"/>
      <c r="O35" s="63"/>
      <c r="P35" s="66"/>
      <c r="Q35" s="57">
        <f t="shared" si="0"/>
        <v>0</v>
      </c>
      <c r="R35" s="4"/>
    </row>
    <row r="36" spans="1:17" ht="12.75">
      <c r="A36" s="112">
        <v>32</v>
      </c>
      <c r="B36" s="93"/>
      <c r="C36" s="53" t="s">
        <v>170</v>
      </c>
      <c r="D36" s="16" t="s">
        <v>80</v>
      </c>
      <c r="E36" s="2" t="s">
        <v>171</v>
      </c>
      <c r="F36" s="2" t="s">
        <v>14</v>
      </c>
      <c r="G36" s="82" t="s">
        <v>163</v>
      </c>
      <c r="H36" s="63"/>
      <c r="I36" s="60"/>
      <c r="J36" s="1"/>
      <c r="K36" s="1"/>
      <c r="L36" s="1"/>
      <c r="M36" s="1"/>
      <c r="N36" s="21"/>
      <c r="O36" s="63"/>
      <c r="P36" s="65"/>
      <c r="Q36" s="57">
        <f t="shared" si="0"/>
        <v>0</v>
      </c>
    </row>
    <row r="37" spans="1:17" ht="12.75">
      <c r="A37" s="13">
        <v>33</v>
      </c>
      <c r="B37" s="93"/>
      <c r="C37" s="53" t="s">
        <v>62</v>
      </c>
      <c r="D37" s="16" t="s">
        <v>80</v>
      </c>
      <c r="E37" s="2" t="s">
        <v>31</v>
      </c>
      <c r="F37" s="2" t="s">
        <v>32</v>
      </c>
      <c r="G37" s="82" t="s">
        <v>163</v>
      </c>
      <c r="H37" s="63"/>
      <c r="I37" s="60"/>
      <c r="J37" s="1"/>
      <c r="K37" s="1"/>
      <c r="L37" s="1"/>
      <c r="M37" s="1"/>
      <c r="N37" s="21"/>
      <c r="O37" s="63"/>
      <c r="P37" s="65"/>
      <c r="Q37" s="57">
        <f t="shared" si="0"/>
        <v>0</v>
      </c>
    </row>
    <row r="38" spans="1:17" ht="12.75">
      <c r="A38" s="13">
        <v>34</v>
      </c>
      <c r="B38" s="93"/>
      <c r="C38" s="53" t="s">
        <v>67</v>
      </c>
      <c r="D38" s="10">
        <v>2001</v>
      </c>
      <c r="E38" s="2" t="s">
        <v>51</v>
      </c>
      <c r="F38" s="2" t="s">
        <v>17</v>
      </c>
      <c r="G38" s="82" t="s">
        <v>163</v>
      </c>
      <c r="H38" s="63"/>
      <c r="I38" s="60"/>
      <c r="J38" s="1"/>
      <c r="K38" s="1"/>
      <c r="L38" s="1"/>
      <c r="M38" s="1"/>
      <c r="N38" s="21"/>
      <c r="O38" s="63"/>
      <c r="P38" s="66"/>
      <c r="Q38" s="57">
        <f t="shared" si="0"/>
        <v>0</v>
      </c>
    </row>
    <row r="39" spans="1:17" ht="12.75">
      <c r="A39" s="112">
        <v>35</v>
      </c>
      <c r="B39" s="20"/>
      <c r="C39" s="53" t="s">
        <v>97</v>
      </c>
      <c r="D39" s="16" t="s">
        <v>65</v>
      </c>
      <c r="E39" s="2" t="s">
        <v>61</v>
      </c>
      <c r="F39" s="2" t="s">
        <v>17</v>
      </c>
      <c r="G39" s="82" t="s">
        <v>163</v>
      </c>
      <c r="H39" s="63"/>
      <c r="I39" s="60"/>
      <c r="J39" s="1"/>
      <c r="K39" s="1"/>
      <c r="L39" s="1"/>
      <c r="M39" s="1"/>
      <c r="N39" s="21"/>
      <c r="O39" s="63"/>
      <c r="P39" s="65"/>
      <c r="Q39" s="57">
        <f t="shared" si="0"/>
        <v>0</v>
      </c>
    </row>
    <row r="40" spans="1:17" ht="12.75">
      <c r="A40" s="13">
        <v>36</v>
      </c>
      <c r="B40" s="20"/>
      <c r="C40" s="88" t="s">
        <v>195</v>
      </c>
      <c r="D40" s="16" t="s">
        <v>80</v>
      </c>
      <c r="E40" s="2" t="s">
        <v>196</v>
      </c>
      <c r="F40" s="2" t="s">
        <v>59</v>
      </c>
      <c r="G40" s="82" t="s">
        <v>163</v>
      </c>
      <c r="H40" s="63"/>
      <c r="I40" s="60"/>
      <c r="J40" s="1"/>
      <c r="K40" s="1"/>
      <c r="L40" s="1"/>
      <c r="M40" s="1"/>
      <c r="N40" s="21"/>
      <c r="O40" s="63"/>
      <c r="P40" s="65"/>
      <c r="Q40" s="57">
        <f t="shared" si="0"/>
        <v>0</v>
      </c>
    </row>
    <row r="41" spans="1:17" ht="12.75">
      <c r="A41" s="13">
        <v>37</v>
      </c>
      <c r="B41" s="20"/>
      <c r="C41" s="53" t="s">
        <v>114</v>
      </c>
      <c r="D41" s="16" t="s">
        <v>65</v>
      </c>
      <c r="E41" s="2" t="s">
        <v>104</v>
      </c>
      <c r="F41" s="2" t="s">
        <v>9</v>
      </c>
      <c r="G41" s="82" t="s">
        <v>163</v>
      </c>
      <c r="H41" s="63"/>
      <c r="I41" s="60"/>
      <c r="J41" s="1"/>
      <c r="K41" s="1"/>
      <c r="L41" s="1"/>
      <c r="M41" s="1"/>
      <c r="N41" s="21"/>
      <c r="O41" s="63"/>
      <c r="P41" s="65"/>
      <c r="Q41" s="57">
        <f t="shared" si="0"/>
        <v>0</v>
      </c>
    </row>
    <row r="42" spans="1:17" ht="12.75">
      <c r="A42" s="112">
        <v>38</v>
      </c>
      <c r="B42" s="20"/>
      <c r="C42" s="83" t="s">
        <v>174</v>
      </c>
      <c r="D42" s="10">
        <v>2000</v>
      </c>
      <c r="E42" s="2" t="s">
        <v>61</v>
      </c>
      <c r="F42" s="2" t="s">
        <v>17</v>
      </c>
      <c r="G42" s="82" t="s">
        <v>163</v>
      </c>
      <c r="H42" s="63"/>
      <c r="I42" s="60"/>
      <c r="J42" s="1"/>
      <c r="K42" s="1"/>
      <c r="L42" s="1"/>
      <c r="M42" s="1"/>
      <c r="N42" s="21"/>
      <c r="O42" s="63"/>
      <c r="P42" s="65"/>
      <c r="Q42" s="57">
        <f t="shared" si="0"/>
        <v>0</v>
      </c>
    </row>
    <row r="43" spans="1:17" ht="12.75">
      <c r="A43" s="13">
        <v>39</v>
      </c>
      <c r="B43" s="20"/>
      <c r="C43" s="53" t="s">
        <v>94</v>
      </c>
      <c r="D43" s="9" t="s">
        <v>65</v>
      </c>
      <c r="E43" s="2" t="s">
        <v>42</v>
      </c>
      <c r="F43" s="2" t="s">
        <v>14</v>
      </c>
      <c r="G43" s="82" t="s">
        <v>163</v>
      </c>
      <c r="H43" s="63"/>
      <c r="I43" s="60"/>
      <c r="J43" s="1"/>
      <c r="K43" s="1"/>
      <c r="L43" s="1"/>
      <c r="M43" s="1"/>
      <c r="N43" s="21"/>
      <c r="O43" s="63"/>
      <c r="P43" s="66"/>
      <c r="Q43" s="57">
        <f t="shared" si="0"/>
        <v>0</v>
      </c>
    </row>
    <row r="44" spans="1:17" ht="12.75">
      <c r="A44" s="13">
        <v>40</v>
      </c>
      <c r="B44" s="8"/>
      <c r="C44" s="53" t="s">
        <v>119</v>
      </c>
      <c r="D44" s="10">
        <v>2004</v>
      </c>
      <c r="E44" s="2" t="s">
        <v>13</v>
      </c>
      <c r="F44" s="2" t="s">
        <v>14</v>
      </c>
      <c r="G44" s="82" t="s">
        <v>163</v>
      </c>
      <c r="H44" s="63"/>
      <c r="I44" s="60"/>
      <c r="J44" s="1"/>
      <c r="K44" s="1"/>
      <c r="L44" s="1"/>
      <c r="M44" s="1"/>
      <c r="N44" s="21"/>
      <c r="O44" s="63"/>
      <c r="P44" s="66"/>
      <c r="Q44" s="57">
        <f t="shared" si="0"/>
        <v>0</v>
      </c>
    </row>
    <row r="45" spans="1:17" ht="12.75">
      <c r="A45" s="112">
        <v>41</v>
      </c>
      <c r="B45" s="8"/>
      <c r="C45" s="53" t="s">
        <v>98</v>
      </c>
      <c r="D45" s="9" t="s">
        <v>89</v>
      </c>
      <c r="E45" s="2" t="s">
        <v>44</v>
      </c>
      <c r="F45" s="2" t="s">
        <v>11</v>
      </c>
      <c r="G45" s="82" t="s">
        <v>163</v>
      </c>
      <c r="H45" s="63"/>
      <c r="I45" s="60"/>
      <c r="J45" s="1"/>
      <c r="K45" s="1"/>
      <c r="L45" s="1"/>
      <c r="M45" s="1"/>
      <c r="N45" s="21"/>
      <c r="O45" s="63"/>
      <c r="P45" s="66"/>
      <c r="Q45" s="57">
        <f t="shared" si="0"/>
        <v>0</v>
      </c>
    </row>
    <row r="46" spans="1:17" ht="13.5" thickBot="1">
      <c r="A46" s="12">
        <v>42</v>
      </c>
      <c r="B46" s="92"/>
      <c r="C46" s="55" t="s">
        <v>172</v>
      </c>
      <c r="D46" s="18" t="s">
        <v>89</v>
      </c>
      <c r="E46" s="14" t="s">
        <v>75</v>
      </c>
      <c r="F46" s="14" t="s">
        <v>59</v>
      </c>
      <c r="G46" s="87" t="s">
        <v>163</v>
      </c>
      <c r="H46" s="64"/>
      <c r="I46" s="61"/>
      <c r="J46" s="27"/>
      <c r="K46" s="27"/>
      <c r="L46" s="27"/>
      <c r="M46" s="27"/>
      <c r="N46" s="25"/>
      <c r="O46" s="64"/>
      <c r="P46" s="68"/>
      <c r="Q46" s="58">
        <f t="shared" si="0"/>
        <v>0</v>
      </c>
    </row>
  </sheetData>
  <sheetProtection/>
  <mergeCells count="2">
    <mergeCell ref="H3:H4"/>
    <mergeCell ref="I3:P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8.57421875" style="0" bestFit="1" customWidth="1"/>
    <col min="14" max="14" width="9.57421875" style="0" bestFit="1" customWidth="1"/>
    <col min="15" max="16" width="6.421875" style="0" bestFit="1" customWidth="1"/>
  </cols>
  <sheetData>
    <row r="1" spans="1:2" ht="18">
      <c r="A1" s="3" t="s">
        <v>198</v>
      </c>
      <c r="B1" s="3"/>
    </row>
    <row r="2" spans="1:26" ht="13.5" customHeight="1" thickBot="1">
      <c r="A2" s="3"/>
      <c r="B2" s="3"/>
      <c r="C2" s="29"/>
      <c r="D2" s="24"/>
      <c r="E2" s="4"/>
      <c r="F2" s="4"/>
      <c r="G2" s="4"/>
      <c r="S2" s="29"/>
      <c r="T2" s="24"/>
      <c r="U2" s="4"/>
      <c r="V2" s="4"/>
      <c r="W2" s="4"/>
      <c r="X2" s="4"/>
      <c r="Y2" s="4"/>
      <c r="Z2" s="4"/>
    </row>
    <row r="3" spans="1:26" ht="13.5" thickBot="1">
      <c r="A3" s="4" t="s">
        <v>201</v>
      </c>
      <c r="B3" s="4"/>
      <c r="C3" s="4"/>
      <c r="D3" s="4"/>
      <c r="E3" s="4"/>
      <c r="F3" s="4"/>
      <c r="G3" s="4"/>
      <c r="H3" s="178" t="s">
        <v>5</v>
      </c>
      <c r="I3" s="180" t="s">
        <v>6</v>
      </c>
      <c r="J3" s="181"/>
      <c r="K3" s="181"/>
      <c r="L3" s="181"/>
      <c r="M3" s="181"/>
      <c r="N3" s="181"/>
      <c r="O3" s="181"/>
      <c r="P3" s="182"/>
      <c r="Q3" s="4"/>
      <c r="S3" s="29"/>
      <c r="T3" s="24"/>
      <c r="U3" s="4"/>
      <c r="V3" s="4"/>
      <c r="W3" s="4"/>
      <c r="X3" s="4"/>
      <c r="Y3" s="4"/>
      <c r="Z3" s="4"/>
    </row>
    <row r="4" spans="1:26" ht="13.5" thickBot="1">
      <c r="A4" s="37" t="s">
        <v>0</v>
      </c>
      <c r="B4" s="38"/>
      <c r="C4" s="39" t="s">
        <v>1</v>
      </c>
      <c r="D4" s="39" t="s">
        <v>2</v>
      </c>
      <c r="E4" s="39" t="s">
        <v>3</v>
      </c>
      <c r="F4" s="78" t="s">
        <v>4</v>
      </c>
      <c r="G4" s="28" t="s">
        <v>162</v>
      </c>
      <c r="H4" s="179"/>
      <c r="I4" s="41"/>
      <c r="J4" s="42"/>
      <c r="K4" s="42"/>
      <c r="L4" s="42"/>
      <c r="M4" s="42"/>
      <c r="N4" s="42"/>
      <c r="O4" s="52" t="s">
        <v>134</v>
      </c>
      <c r="P4" s="43" t="s">
        <v>16</v>
      </c>
      <c r="Q4" s="11" t="s">
        <v>7</v>
      </c>
      <c r="S4" s="29"/>
      <c r="T4" s="24"/>
      <c r="U4" s="4"/>
      <c r="V4" s="4"/>
      <c r="W4" s="4"/>
      <c r="X4" s="4"/>
      <c r="Y4" s="4"/>
      <c r="Z4" s="4"/>
    </row>
    <row r="5" spans="1:26" ht="12.75">
      <c r="A5" s="114">
        <v>1</v>
      </c>
      <c r="B5" s="115"/>
      <c r="C5" s="116" t="s">
        <v>10</v>
      </c>
      <c r="D5" s="117">
        <v>1997</v>
      </c>
      <c r="E5" s="118" t="s">
        <v>44</v>
      </c>
      <c r="F5" s="118" t="s">
        <v>11</v>
      </c>
      <c r="G5" s="119" t="s">
        <v>163</v>
      </c>
      <c r="H5" s="79"/>
      <c r="I5" s="81"/>
      <c r="J5" s="35"/>
      <c r="K5" s="35"/>
      <c r="L5" s="35"/>
      <c r="M5" s="35"/>
      <c r="N5" s="49"/>
      <c r="O5" s="62"/>
      <c r="P5" s="67"/>
      <c r="Q5" s="56">
        <f>H5+3.5*I5+3.5*J5+3.5*K5+3.5*L5+3.5*M5+3.5*N5+4*O5+5*P5</f>
        <v>0</v>
      </c>
      <c r="S5" s="29"/>
      <c r="T5" s="24"/>
      <c r="U5" s="4"/>
      <c r="V5" s="4"/>
      <c r="W5" s="4"/>
      <c r="X5" s="4"/>
      <c r="Y5" s="4"/>
      <c r="Z5" s="4"/>
    </row>
    <row r="6" spans="1:26" ht="12.75">
      <c r="A6" s="120">
        <v>2</v>
      </c>
      <c r="B6" s="121"/>
      <c r="C6" s="122" t="s">
        <v>165</v>
      </c>
      <c r="D6" s="123">
        <v>1997</v>
      </c>
      <c r="E6" s="124" t="s">
        <v>13</v>
      </c>
      <c r="F6" s="124" t="s">
        <v>14</v>
      </c>
      <c r="G6" s="125" t="s">
        <v>164</v>
      </c>
      <c r="H6" s="13"/>
      <c r="I6" s="44"/>
      <c r="J6" s="10"/>
      <c r="K6" s="10"/>
      <c r="L6" s="10"/>
      <c r="M6" s="10"/>
      <c r="N6" s="21"/>
      <c r="O6" s="63"/>
      <c r="P6" s="65"/>
      <c r="Q6" s="57">
        <f>H6+3.5*I6+3.5*J6+3.5*K6+3.5*L6+3.5*M6+3.5*N6+4*O6+5*P6</f>
        <v>0</v>
      </c>
      <c r="S6" s="29"/>
      <c r="T6" s="24"/>
      <c r="U6" s="4"/>
      <c r="V6" s="4"/>
      <c r="W6" s="4"/>
      <c r="X6" s="4"/>
      <c r="Y6" s="4"/>
      <c r="Z6" s="4"/>
    </row>
    <row r="7" spans="1:26" ht="12.75">
      <c r="A7" s="126">
        <v>3</v>
      </c>
      <c r="B7" s="121"/>
      <c r="C7" s="122" t="s">
        <v>12</v>
      </c>
      <c r="D7" s="123">
        <v>1997</v>
      </c>
      <c r="E7" s="124" t="s">
        <v>13</v>
      </c>
      <c r="F7" s="124" t="s">
        <v>14</v>
      </c>
      <c r="G7" s="125" t="s">
        <v>164</v>
      </c>
      <c r="H7" s="13"/>
      <c r="I7" s="44"/>
      <c r="J7" s="10"/>
      <c r="K7" s="10"/>
      <c r="L7" s="10"/>
      <c r="M7" s="10"/>
      <c r="N7" s="21"/>
      <c r="O7" s="63"/>
      <c r="P7" s="65"/>
      <c r="Q7" s="57">
        <f aca="true" t="shared" si="0" ref="Q7:Q70">H7+3.5*I7+3.5*J7+3.5*K7+3.5*L7+3.5*M7+3.5*N7+4*O7+5*P7</f>
        <v>0</v>
      </c>
      <c r="S7" s="29"/>
      <c r="T7" s="24"/>
      <c r="U7" s="4"/>
      <c r="V7" s="4"/>
      <c r="W7" s="4"/>
      <c r="X7" s="4"/>
      <c r="Y7" s="4"/>
      <c r="Z7" s="4"/>
    </row>
    <row r="8" spans="1:26" ht="12.75">
      <c r="A8" s="126">
        <v>4</v>
      </c>
      <c r="B8" s="121"/>
      <c r="C8" s="122" t="s">
        <v>8</v>
      </c>
      <c r="D8" s="123">
        <v>1997</v>
      </c>
      <c r="E8" s="124" t="s">
        <v>27</v>
      </c>
      <c r="F8" s="124" t="s">
        <v>9</v>
      </c>
      <c r="G8" s="125" t="s">
        <v>163</v>
      </c>
      <c r="H8" s="13"/>
      <c r="I8" s="44"/>
      <c r="J8" s="10"/>
      <c r="K8" s="10"/>
      <c r="L8" s="10"/>
      <c r="M8" s="10"/>
      <c r="N8" s="21"/>
      <c r="O8" s="63"/>
      <c r="P8" s="65"/>
      <c r="Q8" s="57">
        <f t="shared" si="0"/>
        <v>0</v>
      </c>
      <c r="S8" s="4"/>
      <c r="T8" s="4"/>
      <c r="U8" s="4"/>
      <c r="V8" s="4"/>
      <c r="W8" s="4"/>
      <c r="X8" s="4"/>
      <c r="Y8" s="4"/>
      <c r="Z8" s="4"/>
    </row>
    <row r="9" spans="1:17" ht="12.75">
      <c r="A9" s="120">
        <v>5</v>
      </c>
      <c r="B9" s="121"/>
      <c r="C9" s="122" t="s">
        <v>166</v>
      </c>
      <c r="D9" s="123">
        <v>1998</v>
      </c>
      <c r="E9" s="124" t="s">
        <v>13</v>
      </c>
      <c r="F9" s="124" t="s">
        <v>14</v>
      </c>
      <c r="G9" s="125" t="s">
        <v>164</v>
      </c>
      <c r="H9" s="13"/>
      <c r="I9" s="44"/>
      <c r="J9" s="10"/>
      <c r="K9" s="10"/>
      <c r="L9" s="10"/>
      <c r="M9" s="10"/>
      <c r="N9" s="21"/>
      <c r="O9" s="63"/>
      <c r="P9" s="66"/>
      <c r="Q9" s="57">
        <f t="shared" si="0"/>
        <v>0</v>
      </c>
    </row>
    <row r="10" spans="1:17" ht="12.75">
      <c r="A10" s="126">
        <v>6</v>
      </c>
      <c r="B10" s="127"/>
      <c r="C10" s="122" t="s">
        <v>167</v>
      </c>
      <c r="D10" s="123">
        <v>1998</v>
      </c>
      <c r="E10" s="124" t="s">
        <v>51</v>
      </c>
      <c r="F10" s="124" t="s">
        <v>17</v>
      </c>
      <c r="G10" s="125" t="s">
        <v>164</v>
      </c>
      <c r="H10" s="13"/>
      <c r="I10" s="44"/>
      <c r="J10" s="10"/>
      <c r="K10" s="10"/>
      <c r="L10" s="10"/>
      <c r="M10" s="10"/>
      <c r="N10" s="21"/>
      <c r="O10" s="63"/>
      <c r="P10" s="65"/>
      <c r="Q10" s="57">
        <f t="shared" si="0"/>
        <v>0</v>
      </c>
    </row>
    <row r="11" spans="1:17" ht="12.75">
      <c r="A11" s="126">
        <v>7</v>
      </c>
      <c r="B11" s="121"/>
      <c r="C11" s="122" t="s">
        <v>15</v>
      </c>
      <c r="D11" s="123">
        <v>1998</v>
      </c>
      <c r="E11" s="124" t="s">
        <v>55</v>
      </c>
      <c r="F11" s="124" t="s">
        <v>14</v>
      </c>
      <c r="G11" s="125" t="s">
        <v>164</v>
      </c>
      <c r="H11" s="13"/>
      <c r="I11" s="44"/>
      <c r="J11" s="10"/>
      <c r="K11" s="10"/>
      <c r="L11" s="10"/>
      <c r="M11" s="10"/>
      <c r="N11" s="21"/>
      <c r="O11" s="63"/>
      <c r="P11" s="65"/>
      <c r="Q11" s="57">
        <f t="shared" si="0"/>
        <v>0</v>
      </c>
    </row>
    <row r="12" spans="1:17" ht="12.75">
      <c r="A12" s="112">
        <v>8</v>
      </c>
      <c r="B12" s="20"/>
      <c r="C12" s="54" t="s">
        <v>46</v>
      </c>
      <c r="D12" s="10">
        <v>1999</v>
      </c>
      <c r="E12" s="2" t="s">
        <v>27</v>
      </c>
      <c r="F12" s="2" t="s">
        <v>9</v>
      </c>
      <c r="G12" s="82" t="s">
        <v>163</v>
      </c>
      <c r="H12" s="13"/>
      <c r="I12" s="44"/>
      <c r="J12" s="10"/>
      <c r="K12" s="10"/>
      <c r="L12" s="10"/>
      <c r="M12" s="10"/>
      <c r="N12" s="21"/>
      <c r="O12" s="63"/>
      <c r="P12" s="65"/>
      <c r="Q12" s="57">
        <f t="shared" si="0"/>
        <v>0</v>
      </c>
    </row>
    <row r="13" spans="1:17" ht="12.75">
      <c r="A13" s="13">
        <v>9</v>
      </c>
      <c r="B13" s="20"/>
      <c r="C13" s="54" t="s">
        <v>169</v>
      </c>
      <c r="D13" s="10">
        <v>1998</v>
      </c>
      <c r="E13" s="2" t="s">
        <v>55</v>
      </c>
      <c r="F13" s="2" t="s">
        <v>14</v>
      </c>
      <c r="G13" s="82" t="s">
        <v>164</v>
      </c>
      <c r="H13" s="13"/>
      <c r="I13" s="44"/>
      <c r="J13" s="10"/>
      <c r="K13" s="10"/>
      <c r="L13" s="10"/>
      <c r="M13" s="10"/>
      <c r="N13" s="21"/>
      <c r="O13" s="63"/>
      <c r="P13" s="65"/>
      <c r="Q13" s="57">
        <f t="shared" si="0"/>
        <v>0</v>
      </c>
    </row>
    <row r="14" spans="1:17" ht="12.75">
      <c r="A14" s="13">
        <v>10</v>
      </c>
      <c r="B14" s="8"/>
      <c r="C14" s="54" t="s">
        <v>168</v>
      </c>
      <c r="D14" s="10">
        <v>1997</v>
      </c>
      <c r="E14" s="2" t="s">
        <v>13</v>
      </c>
      <c r="F14" s="2" t="s">
        <v>14</v>
      </c>
      <c r="G14" s="82" t="s">
        <v>164</v>
      </c>
      <c r="H14" s="13"/>
      <c r="I14" s="44"/>
      <c r="J14" s="10"/>
      <c r="K14" s="10"/>
      <c r="L14" s="10"/>
      <c r="M14" s="10"/>
      <c r="N14" s="21"/>
      <c r="O14" s="63"/>
      <c r="P14" s="65"/>
      <c r="Q14" s="57">
        <f t="shared" si="0"/>
        <v>0</v>
      </c>
    </row>
    <row r="15" spans="1:17" ht="12.75">
      <c r="A15" s="112">
        <v>11</v>
      </c>
      <c r="B15" s="20"/>
      <c r="C15" s="54" t="s">
        <v>19</v>
      </c>
      <c r="D15" s="10">
        <v>1997</v>
      </c>
      <c r="E15" s="2" t="s">
        <v>27</v>
      </c>
      <c r="F15" s="2" t="s">
        <v>9</v>
      </c>
      <c r="G15" s="82" t="s">
        <v>163</v>
      </c>
      <c r="H15" s="13"/>
      <c r="I15" s="44"/>
      <c r="J15" s="10"/>
      <c r="K15" s="10"/>
      <c r="L15" s="10"/>
      <c r="M15" s="10"/>
      <c r="N15" s="21"/>
      <c r="O15" s="63"/>
      <c r="P15" s="66"/>
      <c r="Q15" s="57">
        <f t="shared" si="0"/>
        <v>0</v>
      </c>
    </row>
    <row r="16" spans="1:17" ht="12.75">
      <c r="A16" s="13">
        <v>12</v>
      </c>
      <c r="B16" s="20"/>
      <c r="C16" s="54" t="s">
        <v>25</v>
      </c>
      <c r="D16" s="10">
        <v>2000</v>
      </c>
      <c r="E16" s="2" t="s">
        <v>55</v>
      </c>
      <c r="F16" s="2" t="s">
        <v>14</v>
      </c>
      <c r="G16" s="82" t="s">
        <v>164</v>
      </c>
      <c r="H16" s="13"/>
      <c r="I16" s="44"/>
      <c r="J16" s="10"/>
      <c r="K16" s="10"/>
      <c r="L16" s="10"/>
      <c r="M16" s="10"/>
      <c r="N16" s="21"/>
      <c r="O16" s="63"/>
      <c r="P16" s="65"/>
      <c r="Q16" s="57">
        <f t="shared" si="0"/>
        <v>0</v>
      </c>
    </row>
    <row r="17" spans="1:17" ht="12.75">
      <c r="A17" s="13">
        <v>13</v>
      </c>
      <c r="B17" s="20"/>
      <c r="C17" s="54" t="s">
        <v>18</v>
      </c>
      <c r="D17" s="10">
        <v>2000</v>
      </c>
      <c r="E17" s="2" t="s">
        <v>13</v>
      </c>
      <c r="F17" s="2" t="s">
        <v>14</v>
      </c>
      <c r="G17" s="82" t="s">
        <v>164</v>
      </c>
      <c r="H17" s="13"/>
      <c r="I17" s="44"/>
      <c r="J17" s="10"/>
      <c r="K17" s="10"/>
      <c r="L17" s="10"/>
      <c r="M17" s="10"/>
      <c r="N17" s="21"/>
      <c r="O17" s="63"/>
      <c r="P17" s="65"/>
      <c r="Q17" s="57">
        <f t="shared" si="0"/>
        <v>0</v>
      </c>
    </row>
    <row r="18" spans="1:17" ht="12.75">
      <c r="A18" s="112">
        <v>14</v>
      </c>
      <c r="B18" s="20"/>
      <c r="C18" s="53" t="s">
        <v>100</v>
      </c>
      <c r="D18" s="16" t="s">
        <v>80</v>
      </c>
      <c r="E18" s="2" t="s">
        <v>101</v>
      </c>
      <c r="F18" s="2" t="s">
        <v>17</v>
      </c>
      <c r="G18" s="82" t="s">
        <v>163</v>
      </c>
      <c r="H18" s="13"/>
      <c r="I18" s="44"/>
      <c r="J18" s="10"/>
      <c r="K18" s="10"/>
      <c r="L18" s="10"/>
      <c r="M18" s="10"/>
      <c r="N18" s="21"/>
      <c r="O18" s="63"/>
      <c r="P18" s="65"/>
      <c r="Q18" s="57">
        <f t="shared" si="0"/>
        <v>0</v>
      </c>
    </row>
    <row r="19" spans="1:17" ht="12.75">
      <c r="A19" s="13">
        <v>15</v>
      </c>
      <c r="B19" s="8"/>
      <c r="C19" s="54" t="s">
        <v>22</v>
      </c>
      <c r="D19" s="10">
        <v>2000</v>
      </c>
      <c r="E19" s="2" t="s">
        <v>55</v>
      </c>
      <c r="F19" s="2" t="s">
        <v>14</v>
      </c>
      <c r="G19" s="82" t="s">
        <v>164</v>
      </c>
      <c r="H19" s="13"/>
      <c r="I19" s="44"/>
      <c r="J19" s="10"/>
      <c r="K19" s="10"/>
      <c r="L19" s="10"/>
      <c r="M19" s="10"/>
      <c r="N19" s="21"/>
      <c r="O19" s="63"/>
      <c r="P19" s="66"/>
      <c r="Q19" s="57">
        <f t="shared" si="0"/>
        <v>0</v>
      </c>
    </row>
    <row r="20" spans="1:17" ht="12.75">
      <c r="A20" s="13">
        <v>16</v>
      </c>
      <c r="B20" s="20"/>
      <c r="C20" s="54" t="s">
        <v>74</v>
      </c>
      <c r="D20" s="10">
        <v>1998</v>
      </c>
      <c r="E20" s="2" t="s">
        <v>75</v>
      </c>
      <c r="F20" s="2" t="s">
        <v>59</v>
      </c>
      <c r="G20" s="82" t="s">
        <v>163</v>
      </c>
      <c r="H20" s="13"/>
      <c r="I20" s="44"/>
      <c r="J20" s="10"/>
      <c r="K20" s="10"/>
      <c r="L20" s="10"/>
      <c r="M20" s="10"/>
      <c r="N20" s="21"/>
      <c r="O20" s="63"/>
      <c r="P20" s="65"/>
      <c r="Q20" s="57">
        <f t="shared" si="0"/>
        <v>0</v>
      </c>
    </row>
    <row r="21" spans="1:17" ht="12.75">
      <c r="A21" s="112">
        <v>17</v>
      </c>
      <c r="B21" s="20"/>
      <c r="C21" s="53" t="s">
        <v>68</v>
      </c>
      <c r="D21" s="16" t="s">
        <v>69</v>
      </c>
      <c r="E21" s="2" t="s">
        <v>136</v>
      </c>
      <c r="F21" s="2" t="s">
        <v>59</v>
      </c>
      <c r="G21" s="82" t="s">
        <v>163</v>
      </c>
      <c r="H21" s="13"/>
      <c r="I21" s="44"/>
      <c r="J21" s="10"/>
      <c r="K21" s="10"/>
      <c r="L21" s="10"/>
      <c r="M21" s="10"/>
      <c r="N21" s="21"/>
      <c r="O21" s="63"/>
      <c r="P21" s="65"/>
      <c r="Q21" s="57">
        <f t="shared" si="0"/>
        <v>0</v>
      </c>
    </row>
    <row r="22" spans="1:17" ht="12.75">
      <c r="A22" s="13">
        <v>18</v>
      </c>
      <c r="B22" s="20"/>
      <c r="C22" s="54" t="s">
        <v>35</v>
      </c>
      <c r="D22" s="10">
        <v>1999</v>
      </c>
      <c r="E22" s="2" t="s">
        <v>36</v>
      </c>
      <c r="F22" s="2" t="s">
        <v>14</v>
      </c>
      <c r="G22" s="82" t="s">
        <v>164</v>
      </c>
      <c r="H22" s="13"/>
      <c r="I22" s="44"/>
      <c r="J22" s="10"/>
      <c r="K22" s="10"/>
      <c r="L22" s="10"/>
      <c r="M22" s="10"/>
      <c r="N22" s="21"/>
      <c r="O22" s="63"/>
      <c r="P22" s="65"/>
      <c r="Q22" s="57">
        <f t="shared" si="0"/>
        <v>0</v>
      </c>
    </row>
    <row r="23" spans="1:17" ht="12.75">
      <c r="A23" s="13">
        <v>19</v>
      </c>
      <c r="B23" s="20"/>
      <c r="C23" s="54" t="s">
        <v>60</v>
      </c>
      <c r="D23" s="10">
        <v>1998</v>
      </c>
      <c r="E23" s="2" t="s">
        <v>136</v>
      </c>
      <c r="F23" s="2" t="s">
        <v>59</v>
      </c>
      <c r="G23" s="82" t="s">
        <v>163</v>
      </c>
      <c r="H23" s="13"/>
      <c r="I23" s="44"/>
      <c r="J23" s="10"/>
      <c r="K23" s="10"/>
      <c r="L23" s="10"/>
      <c r="M23" s="10"/>
      <c r="N23" s="21"/>
      <c r="O23" s="63"/>
      <c r="P23" s="65"/>
      <c r="Q23" s="57">
        <f t="shared" si="0"/>
        <v>0</v>
      </c>
    </row>
    <row r="24" spans="1:17" ht="12.75">
      <c r="A24" s="112">
        <v>20</v>
      </c>
      <c r="B24" s="20"/>
      <c r="C24" s="54" t="s">
        <v>20</v>
      </c>
      <c r="D24" s="10">
        <v>1997</v>
      </c>
      <c r="E24" s="2" t="s">
        <v>40</v>
      </c>
      <c r="F24" s="2" t="s">
        <v>14</v>
      </c>
      <c r="G24" s="82" t="s">
        <v>163</v>
      </c>
      <c r="H24" s="13"/>
      <c r="I24" s="44"/>
      <c r="J24" s="10"/>
      <c r="K24" s="10"/>
      <c r="L24" s="10"/>
      <c r="M24" s="10"/>
      <c r="N24" s="21"/>
      <c r="O24" s="63"/>
      <c r="P24" s="66"/>
      <c r="Q24" s="57">
        <f t="shared" si="0"/>
        <v>0</v>
      </c>
    </row>
    <row r="25" spans="1:17" ht="12.75">
      <c r="A25" s="13">
        <v>21</v>
      </c>
      <c r="B25" s="20"/>
      <c r="C25" s="83" t="s">
        <v>41</v>
      </c>
      <c r="D25" s="10">
        <v>1998</v>
      </c>
      <c r="E25" s="2" t="s">
        <v>42</v>
      </c>
      <c r="F25" s="2" t="s">
        <v>14</v>
      </c>
      <c r="G25" s="82" t="s">
        <v>163</v>
      </c>
      <c r="H25" s="13"/>
      <c r="I25" s="44"/>
      <c r="J25" s="10"/>
      <c r="K25" s="10"/>
      <c r="L25" s="10"/>
      <c r="M25" s="10"/>
      <c r="N25" s="21"/>
      <c r="O25" s="63"/>
      <c r="P25" s="65"/>
      <c r="Q25" s="57">
        <f t="shared" si="0"/>
        <v>0</v>
      </c>
    </row>
    <row r="26" spans="1:17" ht="12.75">
      <c r="A26" s="13">
        <v>22</v>
      </c>
      <c r="B26" s="20"/>
      <c r="C26" s="54" t="s">
        <v>39</v>
      </c>
      <c r="D26" s="10">
        <v>1997</v>
      </c>
      <c r="E26" s="2" t="s">
        <v>40</v>
      </c>
      <c r="F26" s="2" t="s">
        <v>14</v>
      </c>
      <c r="G26" s="82" t="s">
        <v>163</v>
      </c>
      <c r="H26" s="13"/>
      <c r="I26" s="44"/>
      <c r="J26" s="10"/>
      <c r="K26" s="10"/>
      <c r="L26" s="10"/>
      <c r="M26" s="10"/>
      <c r="N26" s="21"/>
      <c r="O26" s="63"/>
      <c r="P26" s="66"/>
      <c r="Q26" s="57">
        <f t="shared" si="0"/>
        <v>0</v>
      </c>
    </row>
    <row r="27" spans="1:17" ht="12.75">
      <c r="A27" s="112">
        <v>23</v>
      </c>
      <c r="B27" s="20"/>
      <c r="C27" s="54" t="s">
        <v>52</v>
      </c>
      <c r="D27" s="10">
        <v>1999</v>
      </c>
      <c r="E27" s="2" t="s">
        <v>53</v>
      </c>
      <c r="F27" s="2" t="s">
        <v>9</v>
      </c>
      <c r="G27" s="82" t="s">
        <v>163</v>
      </c>
      <c r="H27" s="13"/>
      <c r="I27" s="44"/>
      <c r="J27" s="10"/>
      <c r="K27" s="10"/>
      <c r="L27" s="10"/>
      <c r="M27" s="10"/>
      <c r="N27" s="21"/>
      <c r="O27" s="63"/>
      <c r="P27" s="65"/>
      <c r="Q27" s="57">
        <f t="shared" si="0"/>
        <v>0</v>
      </c>
    </row>
    <row r="28" spans="1:17" ht="12.75">
      <c r="A28" s="13">
        <v>24</v>
      </c>
      <c r="B28" s="20"/>
      <c r="C28" s="54" t="s">
        <v>102</v>
      </c>
      <c r="D28" s="10">
        <v>2001</v>
      </c>
      <c r="E28" s="2" t="s">
        <v>13</v>
      </c>
      <c r="F28" s="2" t="s">
        <v>14</v>
      </c>
      <c r="G28" s="82" t="s">
        <v>163</v>
      </c>
      <c r="H28" s="13"/>
      <c r="I28" s="44"/>
      <c r="J28" s="10"/>
      <c r="K28" s="10"/>
      <c r="L28" s="10"/>
      <c r="M28" s="10"/>
      <c r="N28" s="21"/>
      <c r="O28" s="63"/>
      <c r="P28" s="65"/>
      <c r="Q28" s="57">
        <f t="shared" si="0"/>
        <v>0</v>
      </c>
    </row>
    <row r="29" spans="1:17" ht="12.75">
      <c r="A29" s="13">
        <v>25</v>
      </c>
      <c r="B29" s="20"/>
      <c r="C29" s="54" t="s">
        <v>88</v>
      </c>
      <c r="D29" s="16" t="s">
        <v>38</v>
      </c>
      <c r="E29" s="2" t="s">
        <v>29</v>
      </c>
      <c r="F29" s="2" t="s">
        <v>17</v>
      </c>
      <c r="G29" s="82" t="s">
        <v>164</v>
      </c>
      <c r="H29" s="13"/>
      <c r="I29" s="44"/>
      <c r="J29" s="10"/>
      <c r="K29" s="10"/>
      <c r="L29" s="10"/>
      <c r="M29" s="10"/>
      <c r="N29" s="21"/>
      <c r="O29" s="63"/>
      <c r="P29" s="65"/>
      <c r="Q29" s="57">
        <f t="shared" si="0"/>
        <v>0</v>
      </c>
    </row>
    <row r="30" spans="1:17" ht="12.75">
      <c r="A30" s="112">
        <v>26</v>
      </c>
      <c r="B30" s="20"/>
      <c r="C30" s="54" t="s">
        <v>58</v>
      </c>
      <c r="D30" s="10">
        <v>1998</v>
      </c>
      <c r="E30" s="2" t="s">
        <v>51</v>
      </c>
      <c r="F30" s="2" t="s">
        <v>17</v>
      </c>
      <c r="G30" s="82" t="s">
        <v>163</v>
      </c>
      <c r="H30" s="13"/>
      <c r="I30" s="44"/>
      <c r="J30" s="10"/>
      <c r="K30" s="10"/>
      <c r="L30" s="10"/>
      <c r="M30" s="10"/>
      <c r="N30" s="21"/>
      <c r="O30" s="63"/>
      <c r="P30" s="66"/>
      <c r="Q30" s="57">
        <f t="shared" si="0"/>
        <v>0</v>
      </c>
    </row>
    <row r="31" spans="1:17" ht="12.75">
      <c r="A31" s="13">
        <v>27</v>
      </c>
      <c r="B31" s="20"/>
      <c r="C31" s="54" t="s">
        <v>21</v>
      </c>
      <c r="D31" s="10">
        <v>2001</v>
      </c>
      <c r="E31" s="2" t="s">
        <v>13</v>
      </c>
      <c r="F31" s="2" t="s">
        <v>14</v>
      </c>
      <c r="G31" s="82" t="s">
        <v>163</v>
      </c>
      <c r="H31" s="13"/>
      <c r="I31" s="44"/>
      <c r="J31" s="10"/>
      <c r="K31" s="10"/>
      <c r="L31" s="10"/>
      <c r="M31" s="10"/>
      <c r="N31" s="21"/>
      <c r="O31" s="63"/>
      <c r="P31" s="65"/>
      <c r="Q31" s="57">
        <f t="shared" si="0"/>
        <v>0</v>
      </c>
    </row>
    <row r="32" spans="1:17" ht="12.75">
      <c r="A32" s="13">
        <v>28</v>
      </c>
      <c r="B32" s="8"/>
      <c r="C32" s="54" t="s">
        <v>26</v>
      </c>
      <c r="D32" s="10">
        <v>2001</v>
      </c>
      <c r="E32" s="2" t="s">
        <v>27</v>
      </c>
      <c r="F32" s="2" t="s">
        <v>9</v>
      </c>
      <c r="G32" s="82" t="s">
        <v>163</v>
      </c>
      <c r="H32" s="13"/>
      <c r="I32" s="44"/>
      <c r="J32" s="10"/>
      <c r="K32" s="10"/>
      <c r="L32" s="10"/>
      <c r="M32" s="10"/>
      <c r="N32" s="21"/>
      <c r="O32" s="63"/>
      <c r="P32" s="65"/>
      <c r="Q32" s="57">
        <f t="shared" si="0"/>
        <v>0</v>
      </c>
    </row>
    <row r="33" spans="1:17" ht="12.75">
      <c r="A33" s="112">
        <v>29</v>
      </c>
      <c r="B33" s="20"/>
      <c r="C33" s="54" t="s">
        <v>28</v>
      </c>
      <c r="D33" s="10">
        <v>2000</v>
      </c>
      <c r="E33" s="2" t="s">
        <v>29</v>
      </c>
      <c r="F33" s="2" t="s">
        <v>17</v>
      </c>
      <c r="G33" s="82" t="s">
        <v>163</v>
      </c>
      <c r="H33" s="13"/>
      <c r="I33" s="44"/>
      <c r="J33" s="10"/>
      <c r="K33" s="10"/>
      <c r="L33" s="10"/>
      <c r="M33" s="10"/>
      <c r="N33" s="21"/>
      <c r="O33" s="63"/>
      <c r="P33" s="65"/>
      <c r="Q33" s="57">
        <f t="shared" si="0"/>
        <v>0</v>
      </c>
    </row>
    <row r="34" spans="1:17" ht="12.75">
      <c r="A34" s="13">
        <v>30</v>
      </c>
      <c r="B34" s="20"/>
      <c r="C34" s="54" t="s">
        <v>30</v>
      </c>
      <c r="D34" s="10">
        <v>1999</v>
      </c>
      <c r="E34" s="2" t="s">
        <v>31</v>
      </c>
      <c r="F34" s="2" t="s">
        <v>32</v>
      </c>
      <c r="G34" s="82" t="s">
        <v>163</v>
      </c>
      <c r="H34" s="13"/>
      <c r="I34" s="44"/>
      <c r="J34" s="10"/>
      <c r="K34" s="10"/>
      <c r="L34" s="10"/>
      <c r="M34" s="10"/>
      <c r="N34" s="21"/>
      <c r="O34" s="63"/>
      <c r="P34" s="65"/>
      <c r="Q34" s="57">
        <f t="shared" si="0"/>
        <v>0</v>
      </c>
    </row>
    <row r="35" spans="1:17" ht="12.75">
      <c r="A35" s="13">
        <v>31</v>
      </c>
      <c r="B35" s="20"/>
      <c r="C35" s="54" t="s">
        <v>37</v>
      </c>
      <c r="D35" s="16" t="s">
        <v>38</v>
      </c>
      <c r="E35" s="2" t="s">
        <v>36</v>
      </c>
      <c r="F35" s="2" t="s">
        <v>14</v>
      </c>
      <c r="G35" s="82" t="s">
        <v>163</v>
      </c>
      <c r="H35" s="13"/>
      <c r="I35" s="44"/>
      <c r="J35" s="10"/>
      <c r="K35" s="10"/>
      <c r="L35" s="10"/>
      <c r="M35" s="10"/>
      <c r="N35" s="21"/>
      <c r="O35" s="63"/>
      <c r="P35" s="65"/>
      <c r="Q35" s="57">
        <f t="shared" si="0"/>
        <v>0</v>
      </c>
    </row>
    <row r="36" spans="1:17" ht="12.75">
      <c r="A36" s="112">
        <v>32</v>
      </c>
      <c r="B36" s="20"/>
      <c r="C36" s="54" t="s">
        <v>49</v>
      </c>
      <c r="D36" s="10">
        <v>2002</v>
      </c>
      <c r="E36" s="2" t="s">
        <v>27</v>
      </c>
      <c r="F36" s="2" t="s">
        <v>9</v>
      </c>
      <c r="G36" s="82" t="s">
        <v>163</v>
      </c>
      <c r="H36" s="13"/>
      <c r="I36" s="44"/>
      <c r="J36" s="10"/>
      <c r="K36" s="10"/>
      <c r="L36" s="10"/>
      <c r="M36" s="10"/>
      <c r="N36" s="21"/>
      <c r="O36" s="63"/>
      <c r="P36" s="65"/>
      <c r="Q36" s="57">
        <f t="shared" si="0"/>
        <v>0</v>
      </c>
    </row>
    <row r="37" spans="1:17" ht="12.75">
      <c r="A37" s="13">
        <v>33</v>
      </c>
      <c r="B37" s="20"/>
      <c r="C37" s="54" t="s">
        <v>24</v>
      </c>
      <c r="D37" s="10">
        <v>1997</v>
      </c>
      <c r="E37" s="2" t="s">
        <v>92</v>
      </c>
      <c r="F37" s="2" t="s">
        <v>9</v>
      </c>
      <c r="G37" s="82" t="s">
        <v>163</v>
      </c>
      <c r="H37" s="13"/>
      <c r="I37" s="44"/>
      <c r="J37" s="10"/>
      <c r="K37" s="10"/>
      <c r="L37" s="10"/>
      <c r="M37" s="10"/>
      <c r="N37" s="21"/>
      <c r="O37" s="63"/>
      <c r="P37" s="66"/>
      <c r="Q37" s="57">
        <f t="shared" si="0"/>
        <v>0</v>
      </c>
    </row>
    <row r="38" spans="1:17" ht="12.75">
      <c r="A38" s="13">
        <v>34</v>
      </c>
      <c r="B38" s="20"/>
      <c r="C38" s="53" t="s">
        <v>33</v>
      </c>
      <c r="D38" s="16" t="s">
        <v>69</v>
      </c>
      <c r="E38" s="2" t="s">
        <v>31</v>
      </c>
      <c r="F38" s="2" t="s">
        <v>32</v>
      </c>
      <c r="G38" s="82" t="s">
        <v>163</v>
      </c>
      <c r="H38" s="13"/>
      <c r="I38" s="44"/>
      <c r="J38" s="10"/>
      <c r="K38" s="10"/>
      <c r="L38" s="10"/>
      <c r="M38" s="10"/>
      <c r="N38" s="21"/>
      <c r="O38" s="63"/>
      <c r="P38" s="65"/>
      <c r="Q38" s="57">
        <f t="shared" si="0"/>
        <v>0</v>
      </c>
    </row>
    <row r="39" spans="1:17" ht="12.75">
      <c r="A39" s="112">
        <v>35</v>
      </c>
      <c r="B39" s="20"/>
      <c r="C39" s="54" t="s">
        <v>43</v>
      </c>
      <c r="D39" s="10">
        <v>1999</v>
      </c>
      <c r="E39" s="2" t="s">
        <v>44</v>
      </c>
      <c r="F39" s="2" t="s">
        <v>11</v>
      </c>
      <c r="G39" s="82" t="s">
        <v>163</v>
      </c>
      <c r="H39" s="13"/>
      <c r="I39" s="44"/>
      <c r="J39" s="10"/>
      <c r="K39" s="10"/>
      <c r="L39" s="10"/>
      <c r="M39" s="10"/>
      <c r="N39" s="21"/>
      <c r="O39" s="63"/>
      <c r="P39" s="65"/>
      <c r="Q39" s="57">
        <f t="shared" si="0"/>
        <v>0</v>
      </c>
    </row>
    <row r="40" spans="1:17" ht="12.75">
      <c r="A40" s="13">
        <v>36</v>
      </c>
      <c r="B40" s="20"/>
      <c r="C40" s="54" t="s">
        <v>23</v>
      </c>
      <c r="D40" s="10">
        <v>1999</v>
      </c>
      <c r="E40" s="2" t="s">
        <v>29</v>
      </c>
      <c r="F40" s="2" t="s">
        <v>17</v>
      </c>
      <c r="G40" s="82" t="s">
        <v>163</v>
      </c>
      <c r="H40" s="13"/>
      <c r="I40" s="44"/>
      <c r="J40" s="10"/>
      <c r="K40" s="10"/>
      <c r="L40" s="10"/>
      <c r="M40" s="10"/>
      <c r="N40" s="21"/>
      <c r="O40" s="63"/>
      <c r="P40" s="65"/>
      <c r="Q40" s="57">
        <f t="shared" si="0"/>
        <v>0</v>
      </c>
    </row>
    <row r="41" spans="1:17" ht="12.75">
      <c r="A41" s="13">
        <v>37</v>
      </c>
      <c r="B41" s="20"/>
      <c r="C41" s="54" t="s">
        <v>57</v>
      </c>
      <c r="D41" s="10">
        <v>2000</v>
      </c>
      <c r="E41" s="2" t="s">
        <v>51</v>
      </c>
      <c r="F41" s="2" t="s">
        <v>17</v>
      </c>
      <c r="G41" s="82" t="s">
        <v>163</v>
      </c>
      <c r="H41" s="13"/>
      <c r="I41" s="44"/>
      <c r="J41" s="10"/>
      <c r="K41" s="10"/>
      <c r="L41" s="10"/>
      <c r="M41" s="10"/>
      <c r="N41" s="21"/>
      <c r="O41" s="63"/>
      <c r="P41" s="65"/>
      <c r="Q41" s="57">
        <f t="shared" si="0"/>
        <v>0</v>
      </c>
    </row>
    <row r="42" spans="1:17" ht="12.75">
      <c r="A42" s="112">
        <v>38</v>
      </c>
      <c r="B42" s="20"/>
      <c r="C42" s="54" t="s">
        <v>47</v>
      </c>
      <c r="D42" s="10">
        <v>1997</v>
      </c>
      <c r="E42" s="2" t="s">
        <v>48</v>
      </c>
      <c r="F42" s="2" t="s">
        <v>32</v>
      </c>
      <c r="G42" s="82" t="s">
        <v>163</v>
      </c>
      <c r="H42" s="13"/>
      <c r="I42" s="44"/>
      <c r="J42" s="10"/>
      <c r="K42" s="10"/>
      <c r="L42" s="10"/>
      <c r="M42" s="10"/>
      <c r="N42" s="21"/>
      <c r="O42" s="63"/>
      <c r="P42" s="65"/>
      <c r="Q42" s="57">
        <f t="shared" si="0"/>
        <v>0</v>
      </c>
    </row>
    <row r="43" spans="1:17" ht="12.75">
      <c r="A43" s="13">
        <v>39</v>
      </c>
      <c r="B43" s="20"/>
      <c r="C43" s="54" t="s">
        <v>72</v>
      </c>
      <c r="D43" s="10">
        <v>1999</v>
      </c>
      <c r="E43" s="2" t="s">
        <v>48</v>
      </c>
      <c r="F43" s="2" t="s">
        <v>32</v>
      </c>
      <c r="G43" s="82" t="s">
        <v>163</v>
      </c>
      <c r="H43" s="13"/>
      <c r="I43" s="44"/>
      <c r="J43" s="10"/>
      <c r="K43" s="10"/>
      <c r="L43" s="10"/>
      <c r="M43" s="10"/>
      <c r="N43" s="21"/>
      <c r="O43" s="63"/>
      <c r="P43" s="65"/>
      <c r="Q43" s="57">
        <f t="shared" si="0"/>
        <v>0</v>
      </c>
    </row>
    <row r="44" spans="1:17" ht="12.75">
      <c r="A44" s="13">
        <v>40</v>
      </c>
      <c r="B44" s="20"/>
      <c r="C44" s="54" t="s">
        <v>87</v>
      </c>
      <c r="D44" s="10">
        <v>1997</v>
      </c>
      <c r="E44" s="2" t="s">
        <v>75</v>
      </c>
      <c r="F44" s="2" t="s">
        <v>59</v>
      </c>
      <c r="G44" s="82" t="s">
        <v>163</v>
      </c>
      <c r="H44" s="13"/>
      <c r="I44" s="44"/>
      <c r="J44" s="10"/>
      <c r="K44" s="10"/>
      <c r="L44" s="10"/>
      <c r="M44" s="10"/>
      <c r="N44" s="21"/>
      <c r="O44" s="63"/>
      <c r="P44" s="66"/>
      <c r="Q44" s="57">
        <f t="shared" si="0"/>
        <v>0</v>
      </c>
    </row>
    <row r="45" spans="1:17" ht="12.75">
      <c r="A45" s="112">
        <v>41</v>
      </c>
      <c r="B45" s="20"/>
      <c r="C45" s="54" t="s">
        <v>111</v>
      </c>
      <c r="D45" s="10">
        <v>2000</v>
      </c>
      <c r="E45" s="2" t="s">
        <v>136</v>
      </c>
      <c r="F45" s="2" t="s">
        <v>59</v>
      </c>
      <c r="G45" s="82" t="s">
        <v>163</v>
      </c>
      <c r="H45" s="13"/>
      <c r="I45" s="44"/>
      <c r="J45" s="10"/>
      <c r="K45" s="10"/>
      <c r="L45" s="10"/>
      <c r="M45" s="10"/>
      <c r="N45" s="21"/>
      <c r="O45" s="63"/>
      <c r="P45" s="65"/>
      <c r="Q45" s="57">
        <f t="shared" si="0"/>
        <v>0</v>
      </c>
    </row>
    <row r="46" spans="1:17" ht="12.75">
      <c r="A46" s="13">
        <v>42</v>
      </c>
      <c r="B46" s="20"/>
      <c r="C46" s="54" t="s">
        <v>45</v>
      </c>
      <c r="D46" s="10">
        <v>1999</v>
      </c>
      <c r="E46" s="2" t="s">
        <v>42</v>
      </c>
      <c r="F46" s="2" t="s">
        <v>14</v>
      </c>
      <c r="G46" s="82" t="s">
        <v>163</v>
      </c>
      <c r="H46" s="13"/>
      <c r="I46" s="44"/>
      <c r="J46" s="10"/>
      <c r="K46" s="10"/>
      <c r="L46" s="10"/>
      <c r="M46" s="10"/>
      <c r="N46" s="21"/>
      <c r="O46" s="63"/>
      <c r="P46" s="65"/>
      <c r="Q46" s="57">
        <f t="shared" si="0"/>
        <v>0</v>
      </c>
    </row>
    <row r="47" spans="1:17" ht="12.75">
      <c r="A47" s="13">
        <v>43</v>
      </c>
      <c r="B47" s="20"/>
      <c r="C47" s="54" t="s">
        <v>71</v>
      </c>
      <c r="D47" s="10">
        <v>2000</v>
      </c>
      <c r="E47" s="2" t="s">
        <v>36</v>
      </c>
      <c r="F47" s="2" t="s">
        <v>14</v>
      </c>
      <c r="G47" s="82" t="s">
        <v>163</v>
      </c>
      <c r="H47" s="13"/>
      <c r="I47" s="44"/>
      <c r="J47" s="10"/>
      <c r="K47" s="10"/>
      <c r="L47" s="10"/>
      <c r="M47" s="10"/>
      <c r="N47" s="21"/>
      <c r="O47" s="63"/>
      <c r="P47" s="65"/>
      <c r="Q47" s="57">
        <f t="shared" si="0"/>
        <v>0</v>
      </c>
    </row>
    <row r="48" spans="1:17" ht="12.75">
      <c r="A48" s="112">
        <v>44</v>
      </c>
      <c r="B48" s="20"/>
      <c r="C48" s="54" t="s">
        <v>34</v>
      </c>
      <c r="D48" s="10">
        <v>2000</v>
      </c>
      <c r="E48" s="2" t="s">
        <v>31</v>
      </c>
      <c r="F48" s="2" t="s">
        <v>32</v>
      </c>
      <c r="G48" s="82" t="s">
        <v>163</v>
      </c>
      <c r="H48" s="13"/>
      <c r="I48" s="44"/>
      <c r="J48" s="10"/>
      <c r="K48" s="10"/>
      <c r="L48" s="10"/>
      <c r="M48" s="10"/>
      <c r="N48" s="21"/>
      <c r="O48" s="63"/>
      <c r="P48" s="65"/>
      <c r="Q48" s="57">
        <f t="shared" si="0"/>
        <v>0</v>
      </c>
    </row>
    <row r="49" spans="1:17" ht="12.75">
      <c r="A49" s="13">
        <v>45</v>
      </c>
      <c r="B49" s="20"/>
      <c r="C49" s="53" t="s">
        <v>99</v>
      </c>
      <c r="D49" s="9" t="s">
        <v>38</v>
      </c>
      <c r="E49" s="2" t="s">
        <v>136</v>
      </c>
      <c r="F49" s="2" t="s">
        <v>59</v>
      </c>
      <c r="G49" s="82" t="s">
        <v>163</v>
      </c>
      <c r="H49" s="13"/>
      <c r="I49" s="44"/>
      <c r="J49" s="10"/>
      <c r="K49" s="10"/>
      <c r="L49" s="10"/>
      <c r="M49" s="10"/>
      <c r="N49" s="21"/>
      <c r="O49" s="63"/>
      <c r="P49" s="65"/>
      <c r="Q49" s="57">
        <f t="shared" si="0"/>
        <v>0</v>
      </c>
    </row>
    <row r="50" spans="1:17" ht="12.75">
      <c r="A50" s="13">
        <v>46</v>
      </c>
      <c r="B50" s="20"/>
      <c r="C50" s="54" t="s">
        <v>91</v>
      </c>
      <c r="D50" s="10">
        <v>2001</v>
      </c>
      <c r="E50" s="2" t="s">
        <v>136</v>
      </c>
      <c r="F50" s="2" t="s">
        <v>59</v>
      </c>
      <c r="G50" s="82" t="s">
        <v>163</v>
      </c>
      <c r="H50" s="13"/>
      <c r="I50" s="44"/>
      <c r="J50" s="10"/>
      <c r="K50" s="10"/>
      <c r="L50" s="10"/>
      <c r="M50" s="10"/>
      <c r="N50" s="21"/>
      <c r="O50" s="63"/>
      <c r="P50" s="65"/>
      <c r="Q50" s="57">
        <f t="shared" si="0"/>
        <v>0</v>
      </c>
    </row>
    <row r="51" spans="1:17" ht="12.75">
      <c r="A51" s="112">
        <v>47</v>
      </c>
      <c r="B51" s="20"/>
      <c r="C51" s="53" t="s">
        <v>77</v>
      </c>
      <c r="D51" s="9" t="s">
        <v>69</v>
      </c>
      <c r="E51" s="2" t="s">
        <v>75</v>
      </c>
      <c r="F51" s="2" t="s">
        <v>59</v>
      </c>
      <c r="G51" s="82" t="s">
        <v>163</v>
      </c>
      <c r="H51" s="13"/>
      <c r="I51" s="44"/>
      <c r="J51" s="10"/>
      <c r="K51" s="10"/>
      <c r="L51" s="10"/>
      <c r="M51" s="10"/>
      <c r="N51" s="21"/>
      <c r="O51" s="63"/>
      <c r="P51" s="65"/>
      <c r="Q51" s="57">
        <f t="shared" si="0"/>
        <v>0</v>
      </c>
    </row>
    <row r="52" spans="1:17" ht="12.75">
      <c r="A52" s="13">
        <v>48</v>
      </c>
      <c r="B52" s="20"/>
      <c r="C52" s="53" t="s">
        <v>67</v>
      </c>
      <c r="D52" s="10">
        <v>2001</v>
      </c>
      <c r="E52" s="2" t="s">
        <v>51</v>
      </c>
      <c r="F52" s="2" t="s">
        <v>17</v>
      </c>
      <c r="G52" s="82" t="s">
        <v>163</v>
      </c>
      <c r="H52" s="13"/>
      <c r="I52" s="44"/>
      <c r="J52" s="10"/>
      <c r="K52" s="10"/>
      <c r="L52" s="10"/>
      <c r="M52" s="10"/>
      <c r="N52" s="21"/>
      <c r="O52" s="63"/>
      <c r="P52" s="65"/>
      <c r="Q52" s="57">
        <f t="shared" si="0"/>
        <v>0</v>
      </c>
    </row>
    <row r="53" spans="1:17" ht="12.75">
      <c r="A53" s="13">
        <v>49</v>
      </c>
      <c r="B53" s="20"/>
      <c r="C53" s="54" t="s">
        <v>106</v>
      </c>
      <c r="D53" s="10">
        <v>2003</v>
      </c>
      <c r="E53" s="2" t="s">
        <v>27</v>
      </c>
      <c r="F53" s="2" t="s">
        <v>9</v>
      </c>
      <c r="G53" s="82" t="s">
        <v>164</v>
      </c>
      <c r="H53" s="13"/>
      <c r="I53" s="44"/>
      <c r="J53" s="10"/>
      <c r="K53" s="10"/>
      <c r="L53" s="10"/>
      <c r="M53" s="10"/>
      <c r="N53" s="21"/>
      <c r="O53" s="63"/>
      <c r="P53" s="65"/>
      <c r="Q53" s="57">
        <f t="shared" si="0"/>
        <v>0</v>
      </c>
    </row>
    <row r="54" spans="1:17" ht="12.75">
      <c r="A54" s="112">
        <v>50</v>
      </c>
      <c r="B54" s="20"/>
      <c r="C54" s="54" t="s">
        <v>103</v>
      </c>
      <c r="D54" s="10">
        <v>2000</v>
      </c>
      <c r="E54" s="2" t="s">
        <v>31</v>
      </c>
      <c r="F54" s="2" t="s">
        <v>32</v>
      </c>
      <c r="G54" s="82" t="s">
        <v>163</v>
      </c>
      <c r="H54" s="13"/>
      <c r="I54" s="44"/>
      <c r="J54" s="10"/>
      <c r="K54" s="10"/>
      <c r="L54" s="10"/>
      <c r="M54" s="10"/>
      <c r="N54" s="21"/>
      <c r="O54" s="63"/>
      <c r="P54" s="65"/>
      <c r="Q54" s="57">
        <f t="shared" si="0"/>
        <v>0</v>
      </c>
    </row>
    <row r="55" spans="1:17" ht="12.75">
      <c r="A55" s="13">
        <v>51</v>
      </c>
      <c r="B55" s="20"/>
      <c r="C55" s="54" t="s">
        <v>98</v>
      </c>
      <c r="D55" s="10">
        <v>2001</v>
      </c>
      <c r="E55" s="2" t="s">
        <v>44</v>
      </c>
      <c r="F55" s="2" t="s">
        <v>11</v>
      </c>
      <c r="G55" s="82" t="s">
        <v>163</v>
      </c>
      <c r="H55" s="13"/>
      <c r="I55" s="44"/>
      <c r="J55" s="10"/>
      <c r="K55" s="10"/>
      <c r="L55" s="10"/>
      <c r="M55" s="10"/>
      <c r="N55" s="21"/>
      <c r="O55" s="63"/>
      <c r="P55" s="65"/>
      <c r="Q55" s="57">
        <f t="shared" si="0"/>
        <v>0</v>
      </c>
    </row>
    <row r="56" spans="1:17" ht="12.75">
      <c r="A56" s="13">
        <v>52</v>
      </c>
      <c r="B56" s="20"/>
      <c r="C56" s="53" t="s">
        <v>135</v>
      </c>
      <c r="D56" s="9" t="s">
        <v>69</v>
      </c>
      <c r="E56" s="2" t="s">
        <v>136</v>
      </c>
      <c r="F56" s="2" t="s">
        <v>59</v>
      </c>
      <c r="G56" s="82" t="s">
        <v>164</v>
      </c>
      <c r="H56" s="13"/>
      <c r="I56" s="44"/>
      <c r="J56" s="10"/>
      <c r="K56" s="10"/>
      <c r="L56" s="10"/>
      <c r="M56" s="10"/>
      <c r="N56" s="21"/>
      <c r="O56" s="63"/>
      <c r="P56" s="65"/>
      <c r="Q56" s="57">
        <f t="shared" si="0"/>
        <v>0</v>
      </c>
    </row>
    <row r="57" spans="1:17" ht="12.75">
      <c r="A57" s="112">
        <v>53</v>
      </c>
      <c r="B57" s="20"/>
      <c r="C57" s="54" t="s">
        <v>50</v>
      </c>
      <c r="D57" s="10">
        <v>1998</v>
      </c>
      <c r="E57" s="2" t="s">
        <v>51</v>
      </c>
      <c r="F57" s="2" t="s">
        <v>17</v>
      </c>
      <c r="G57" s="82" t="s">
        <v>164</v>
      </c>
      <c r="H57" s="13"/>
      <c r="I57" s="44"/>
      <c r="J57" s="10"/>
      <c r="K57" s="10"/>
      <c r="L57" s="10"/>
      <c r="M57" s="10"/>
      <c r="N57" s="21"/>
      <c r="O57" s="63"/>
      <c r="P57" s="65"/>
      <c r="Q57" s="57">
        <f t="shared" si="0"/>
        <v>0</v>
      </c>
    </row>
    <row r="58" spans="1:17" ht="12.75">
      <c r="A58" s="13">
        <v>54</v>
      </c>
      <c r="B58" s="20"/>
      <c r="C58" s="54" t="s">
        <v>79</v>
      </c>
      <c r="D58" s="16" t="s">
        <v>80</v>
      </c>
      <c r="E58" s="2" t="s">
        <v>31</v>
      </c>
      <c r="F58" s="2" t="s">
        <v>32</v>
      </c>
      <c r="G58" s="82" t="s">
        <v>163</v>
      </c>
      <c r="H58" s="13"/>
      <c r="I58" s="44"/>
      <c r="J58" s="10"/>
      <c r="K58" s="10"/>
      <c r="L58" s="10"/>
      <c r="M58" s="10"/>
      <c r="N58" s="21"/>
      <c r="O58" s="63"/>
      <c r="P58" s="65"/>
      <c r="Q58" s="57">
        <f t="shared" si="0"/>
        <v>0</v>
      </c>
    </row>
    <row r="59" spans="1:17" ht="12.75">
      <c r="A59" s="13">
        <v>55</v>
      </c>
      <c r="B59" s="20"/>
      <c r="C59" s="54" t="s">
        <v>54</v>
      </c>
      <c r="D59" s="10">
        <v>1997</v>
      </c>
      <c r="E59" s="2" t="s">
        <v>55</v>
      </c>
      <c r="F59" s="2" t="s">
        <v>14</v>
      </c>
      <c r="G59" s="82" t="s">
        <v>163</v>
      </c>
      <c r="H59" s="13"/>
      <c r="I59" s="44"/>
      <c r="J59" s="10"/>
      <c r="K59" s="10"/>
      <c r="L59" s="10"/>
      <c r="M59" s="10"/>
      <c r="N59" s="21"/>
      <c r="O59" s="63"/>
      <c r="P59" s="65"/>
      <c r="Q59" s="57">
        <f t="shared" si="0"/>
        <v>0</v>
      </c>
    </row>
    <row r="60" spans="1:17" ht="12.75">
      <c r="A60" s="112">
        <v>56</v>
      </c>
      <c r="B60" s="20"/>
      <c r="C60" s="53" t="s">
        <v>86</v>
      </c>
      <c r="D60" s="16" t="s">
        <v>38</v>
      </c>
      <c r="E60" s="2" t="s">
        <v>75</v>
      </c>
      <c r="F60" s="2" t="s">
        <v>59</v>
      </c>
      <c r="G60" s="82" t="s">
        <v>163</v>
      </c>
      <c r="H60" s="13"/>
      <c r="I60" s="44"/>
      <c r="J60" s="10"/>
      <c r="K60" s="10"/>
      <c r="L60" s="10"/>
      <c r="M60" s="10"/>
      <c r="N60" s="21"/>
      <c r="O60" s="63"/>
      <c r="P60" s="65"/>
      <c r="Q60" s="57">
        <f t="shared" si="0"/>
        <v>0</v>
      </c>
    </row>
    <row r="61" spans="1:17" ht="12.75">
      <c r="A61" s="13">
        <v>57</v>
      </c>
      <c r="B61" s="20"/>
      <c r="C61" s="84" t="s">
        <v>184</v>
      </c>
      <c r="D61" s="31">
        <v>1998</v>
      </c>
      <c r="E61" s="33" t="s">
        <v>13</v>
      </c>
      <c r="F61" s="33" t="s">
        <v>14</v>
      </c>
      <c r="G61" s="85" t="s">
        <v>163</v>
      </c>
      <c r="H61" s="13"/>
      <c r="I61" s="44"/>
      <c r="J61" s="10"/>
      <c r="K61" s="10"/>
      <c r="L61" s="10"/>
      <c r="M61" s="10"/>
      <c r="N61" s="21"/>
      <c r="O61" s="63"/>
      <c r="P61" s="65"/>
      <c r="Q61" s="57">
        <f t="shared" si="0"/>
        <v>0</v>
      </c>
    </row>
    <row r="62" spans="1:17" ht="12.75">
      <c r="A62" s="13">
        <v>58</v>
      </c>
      <c r="B62" s="20"/>
      <c r="C62" s="84" t="s">
        <v>56</v>
      </c>
      <c r="D62" s="31">
        <v>2001</v>
      </c>
      <c r="E62" s="33" t="s">
        <v>42</v>
      </c>
      <c r="F62" s="33" t="s">
        <v>14</v>
      </c>
      <c r="G62" s="85" t="s">
        <v>163</v>
      </c>
      <c r="H62" s="13"/>
      <c r="I62" s="44"/>
      <c r="J62" s="10"/>
      <c r="K62" s="10"/>
      <c r="L62" s="10"/>
      <c r="M62" s="10"/>
      <c r="N62" s="21"/>
      <c r="O62" s="63"/>
      <c r="P62" s="65"/>
      <c r="Q62" s="57">
        <f t="shared" si="0"/>
        <v>0</v>
      </c>
    </row>
    <row r="63" spans="1:17" ht="12.75">
      <c r="A63" s="112">
        <v>59</v>
      </c>
      <c r="B63" s="20"/>
      <c r="C63" s="84" t="s">
        <v>152</v>
      </c>
      <c r="D63" s="31">
        <v>1999</v>
      </c>
      <c r="E63" s="33" t="s">
        <v>115</v>
      </c>
      <c r="F63" s="33" t="s">
        <v>14</v>
      </c>
      <c r="G63" s="85" t="s">
        <v>163</v>
      </c>
      <c r="H63" s="13"/>
      <c r="I63" s="44"/>
      <c r="J63" s="10"/>
      <c r="K63" s="10"/>
      <c r="L63" s="10"/>
      <c r="M63" s="10"/>
      <c r="N63" s="21"/>
      <c r="O63" s="63"/>
      <c r="P63" s="65"/>
      <c r="Q63" s="57">
        <f t="shared" si="0"/>
        <v>0</v>
      </c>
    </row>
    <row r="64" spans="1:17" ht="12.75">
      <c r="A64" s="13">
        <v>60</v>
      </c>
      <c r="B64" s="20"/>
      <c r="C64" s="86" t="s">
        <v>76</v>
      </c>
      <c r="D64" s="31">
        <v>1998</v>
      </c>
      <c r="E64" s="33" t="s">
        <v>29</v>
      </c>
      <c r="F64" s="33" t="s">
        <v>17</v>
      </c>
      <c r="G64" s="85" t="s">
        <v>163</v>
      </c>
      <c r="H64" s="13"/>
      <c r="I64" s="44"/>
      <c r="J64" s="10"/>
      <c r="K64" s="10"/>
      <c r="L64" s="10"/>
      <c r="M64" s="10"/>
      <c r="N64" s="21"/>
      <c r="O64" s="63"/>
      <c r="P64" s="65"/>
      <c r="Q64" s="57">
        <f t="shared" si="0"/>
        <v>0</v>
      </c>
    </row>
    <row r="65" spans="1:17" ht="12.75">
      <c r="A65" s="13">
        <v>61</v>
      </c>
      <c r="B65" s="20"/>
      <c r="C65" s="84" t="s">
        <v>96</v>
      </c>
      <c r="D65" s="32" t="s">
        <v>80</v>
      </c>
      <c r="E65" s="33" t="s">
        <v>92</v>
      </c>
      <c r="F65" s="33" t="s">
        <v>9</v>
      </c>
      <c r="G65" s="85" t="s">
        <v>163</v>
      </c>
      <c r="H65" s="13"/>
      <c r="I65" s="44"/>
      <c r="J65" s="10"/>
      <c r="K65" s="10"/>
      <c r="L65" s="10"/>
      <c r="M65" s="10"/>
      <c r="N65" s="21"/>
      <c r="O65" s="63"/>
      <c r="P65" s="65"/>
      <c r="Q65" s="57">
        <f t="shared" si="0"/>
        <v>0</v>
      </c>
    </row>
    <row r="66" spans="1:17" ht="12.75">
      <c r="A66" s="112">
        <v>62</v>
      </c>
      <c r="B66" s="20"/>
      <c r="C66" s="84" t="s">
        <v>70</v>
      </c>
      <c r="D66" s="31">
        <v>1999</v>
      </c>
      <c r="E66" s="33" t="s">
        <v>51</v>
      </c>
      <c r="F66" s="33" t="s">
        <v>17</v>
      </c>
      <c r="G66" s="85" t="s">
        <v>163</v>
      </c>
      <c r="H66" s="13"/>
      <c r="I66" s="44"/>
      <c r="J66" s="10"/>
      <c r="K66" s="10"/>
      <c r="L66" s="10"/>
      <c r="M66" s="10"/>
      <c r="N66" s="21"/>
      <c r="O66" s="63"/>
      <c r="P66" s="65"/>
      <c r="Q66" s="57">
        <f t="shared" si="0"/>
        <v>0</v>
      </c>
    </row>
    <row r="67" spans="1:17" ht="12.75">
      <c r="A67" s="13">
        <v>63</v>
      </c>
      <c r="B67" s="20"/>
      <c r="C67" s="84" t="s">
        <v>73</v>
      </c>
      <c r="D67" s="32" t="s">
        <v>69</v>
      </c>
      <c r="E67" s="33" t="s">
        <v>48</v>
      </c>
      <c r="F67" s="33" t="s">
        <v>32</v>
      </c>
      <c r="G67" s="85" t="s">
        <v>163</v>
      </c>
      <c r="H67" s="13"/>
      <c r="I67" s="44"/>
      <c r="J67" s="10"/>
      <c r="K67" s="10"/>
      <c r="L67" s="10"/>
      <c r="M67" s="10"/>
      <c r="N67" s="21"/>
      <c r="O67" s="63"/>
      <c r="P67" s="66"/>
      <c r="Q67" s="57">
        <f t="shared" si="0"/>
        <v>0</v>
      </c>
    </row>
    <row r="68" spans="1:17" ht="12.75">
      <c r="A68" s="13">
        <v>64</v>
      </c>
      <c r="B68" s="20"/>
      <c r="C68" s="84" t="s">
        <v>63</v>
      </c>
      <c r="D68" s="31">
        <v>2002</v>
      </c>
      <c r="E68" s="33" t="s">
        <v>31</v>
      </c>
      <c r="F68" s="33" t="s">
        <v>32</v>
      </c>
      <c r="G68" s="85" t="s">
        <v>163</v>
      </c>
      <c r="H68" s="13"/>
      <c r="I68" s="44"/>
      <c r="J68" s="10"/>
      <c r="K68" s="10"/>
      <c r="L68" s="10"/>
      <c r="M68" s="10"/>
      <c r="N68" s="21"/>
      <c r="O68" s="63"/>
      <c r="P68" s="66"/>
      <c r="Q68" s="57">
        <f t="shared" si="0"/>
        <v>0</v>
      </c>
    </row>
    <row r="69" spans="1:17" ht="12.75">
      <c r="A69" s="112">
        <v>65</v>
      </c>
      <c r="B69" s="20"/>
      <c r="C69" s="84" t="s">
        <v>107</v>
      </c>
      <c r="D69" s="31">
        <v>1999</v>
      </c>
      <c r="E69" s="33" t="s">
        <v>161</v>
      </c>
      <c r="F69" s="33" t="s">
        <v>9</v>
      </c>
      <c r="G69" s="85" t="s">
        <v>163</v>
      </c>
      <c r="H69" s="13"/>
      <c r="I69" s="44"/>
      <c r="J69" s="10"/>
      <c r="K69" s="10"/>
      <c r="L69" s="10"/>
      <c r="M69" s="10"/>
      <c r="N69" s="21"/>
      <c r="O69" s="63"/>
      <c r="P69" s="65"/>
      <c r="Q69" s="57">
        <f t="shared" si="0"/>
        <v>0</v>
      </c>
    </row>
    <row r="70" spans="1:17" ht="12.75">
      <c r="A70" s="13">
        <v>66</v>
      </c>
      <c r="B70" s="20"/>
      <c r="C70" s="84" t="s">
        <v>160</v>
      </c>
      <c r="D70" s="31">
        <v>1998</v>
      </c>
      <c r="E70" s="33" t="s">
        <v>161</v>
      </c>
      <c r="F70" s="33" t="s">
        <v>9</v>
      </c>
      <c r="G70" s="85" t="s">
        <v>163</v>
      </c>
      <c r="H70" s="13"/>
      <c r="I70" s="44"/>
      <c r="J70" s="10"/>
      <c r="K70" s="10"/>
      <c r="L70" s="10"/>
      <c r="M70" s="10"/>
      <c r="N70" s="21"/>
      <c r="O70" s="63"/>
      <c r="P70" s="65"/>
      <c r="Q70" s="57">
        <f t="shared" si="0"/>
        <v>0</v>
      </c>
    </row>
    <row r="71" spans="1:17" ht="12.75">
      <c r="A71" s="13">
        <v>67</v>
      </c>
      <c r="B71" s="20"/>
      <c r="C71" s="84" t="s">
        <v>83</v>
      </c>
      <c r="D71" s="31">
        <v>2001</v>
      </c>
      <c r="E71" s="33" t="s">
        <v>51</v>
      </c>
      <c r="F71" s="33" t="s">
        <v>17</v>
      </c>
      <c r="G71" s="85" t="s">
        <v>164</v>
      </c>
      <c r="H71" s="13"/>
      <c r="I71" s="44"/>
      <c r="J71" s="10"/>
      <c r="K71" s="10"/>
      <c r="L71" s="10"/>
      <c r="M71" s="10"/>
      <c r="N71" s="21"/>
      <c r="O71" s="63"/>
      <c r="P71" s="65"/>
      <c r="Q71" s="57">
        <f>H71+3.5*I71+3.5*J71+3.5*K71+3.5*L71+3.5*M71+3.5*N71+4*O71+5*P71</f>
        <v>0</v>
      </c>
    </row>
    <row r="72" spans="1:17" ht="13.5" thickBot="1">
      <c r="A72" s="113">
        <v>68</v>
      </c>
      <c r="B72" s="30"/>
      <c r="C72" s="72" t="s">
        <v>186</v>
      </c>
      <c r="D72" s="15">
        <v>2000</v>
      </c>
      <c r="E72" s="14" t="s">
        <v>61</v>
      </c>
      <c r="F72" s="14" t="s">
        <v>17</v>
      </c>
      <c r="G72" s="87" t="s">
        <v>164</v>
      </c>
      <c r="H72" s="12"/>
      <c r="I72" s="51"/>
      <c r="J72" s="15"/>
      <c r="K72" s="15"/>
      <c r="L72" s="15"/>
      <c r="M72" s="15"/>
      <c r="N72" s="25"/>
      <c r="O72" s="64"/>
      <c r="P72" s="80"/>
      <c r="Q72" s="58">
        <f>H72+3.5*I72+3.5*J72+3.5*K72+3.5*L72+3.5*M72+3.5*N72+4*O72+5*P72</f>
        <v>0</v>
      </c>
    </row>
    <row r="73" spans="1:18" ht="12.75">
      <c r="A73" s="4"/>
      <c r="B73" s="24"/>
      <c r="C73" s="29"/>
      <c r="D73" s="24"/>
      <c r="E73" s="4"/>
      <c r="F73" s="4"/>
      <c r="G73" s="4"/>
      <c r="H73" s="4"/>
      <c r="I73" s="24"/>
      <c r="J73" s="24"/>
      <c r="K73" s="24"/>
      <c r="L73" s="24"/>
      <c r="M73" s="24"/>
      <c r="N73" s="24"/>
      <c r="O73" s="24"/>
      <c r="P73" s="71"/>
      <c r="Q73" s="4"/>
      <c r="R73" s="4"/>
    </row>
    <row r="74" spans="1:18" ht="12.75">
      <c r="A74" s="4"/>
      <c r="B74" s="24"/>
      <c r="C74" s="29"/>
      <c r="D74" s="24"/>
      <c r="E74" s="4"/>
      <c r="F74" s="4"/>
      <c r="G74" s="4"/>
      <c r="H74" s="4"/>
      <c r="I74" s="24"/>
      <c r="J74" s="24"/>
      <c r="K74" s="24"/>
      <c r="L74" s="24"/>
      <c r="M74" s="4"/>
      <c r="N74" s="4"/>
      <c r="O74" s="4"/>
      <c r="P74" s="73"/>
      <c r="Q74" s="4"/>
      <c r="R74" s="4"/>
    </row>
    <row r="75" spans="1:18" ht="12.75">
      <c r="A75" s="4"/>
      <c r="B75" s="24"/>
      <c r="C75" s="29"/>
      <c r="D75" s="24"/>
      <c r="E75" s="4"/>
      <c r="F75" s="4"/>
      <c r="G75" s="4"/>
      <c r="H75" s="4"/>
      <c r="I75" s="24"/>
      <c r="J75" s="24"/>
      <c r="K75" s="24"/>
      <c r="L75" s="24"/>
      <c r="M75" s="4"/>
      <c r="N75" s="4"/>
      <c r="O75" s="4"/>
      <c r="P75" s="73"/>
      <c r="Q75" s="4"/>
      <c r="R75" s="4"/>
    </row>
    <row r="76" spans="1:18" ht="12.75">
      <c r="A76" s="4"/>
      <c r="B76" s="24"/>
      <c r="C76" s="29"/>
      <c r="D76" s="24"/>
      <c r="E76" s="4"/>
      <c r="F76" s="4"/>
      <c r="G76" s="4"/>
      <c r="H76" s="4"/>
      <c r="I76" s="24"/>
      <c r="J76" s="24"/>
      <c r="K76" s="24"/>
      <c r="L76" s="24"/>
      <c r="M76" s="4"/>
      <c r="N76" s="4"/>
      <c r="O76" s="4"/>
      <c r="P76" s="73"/>
      <c r="Q76" s="4"/>
      <c r="R76" s="4"/>
    </row>
    <row r="77" spans="1:18" ht="12.75">
      <c r="A77" s="4"/>
      <c r="B77" s="24"/>
      <c r="C77" s="29"/>
      <c r="D77" s="74"/>
      <c r="E77" s="4"/>
      <c r="F77" s="4"/>
      <c r="G77" s="4"/>
      <c r="H77" s="4"/>
      <c r="I77" s="24"/>
      <c r="J77" s="24"/>
      <c r="K77" s="24"/>
      <c r="L77" s="24"/>
      <c r="M77" s="4"/>
      <c r="N77" s="4"/>
      <c r="O77" s="4"/>
      <c r="P77" s="73"/>
      <c r="Q77" s="4"/>
      <c r="R77" s="4"/>
    </row>
    <row r="78" spans="1:18" ht="12.75">
      <c r="A78" s="4"/>
      <c r="B78" s="24"/>
      <c r="C78" s="29"/>
      <c r="D78" s="74"/>
      <c r="E78" s="4"/>
      <c r="F78" s="4"/>
      <c r="G78" s="4"/>
      <c r="H78" s="4"/>
      <c r="I78" s="24"/>
      <c r="J78" s="24"/>
      <c r="K78" s="24"/>
      <c r="L78" s="24"/>
      <c r="M78" s="4"/>
      <c r="N78" s="4"/>
      <c r="O78" s="4"/>
      <c r="P78" s="73"/>
      <c r="Q78" s="4"/>
      <c r="R78" s="4"/>
    </row>
    <row r="79" spans="1:18" ht="12.75">
      <c r="A79" s="4"/>
      <c r="B79" s="24"/>
      <c r="C79" s="29"/>
      <c r="D79" s="74"/>
      <c r="E79" s="4"/>
      <c r="F79" s="4"/>
      <c r="G79" s="4"/>
      <c r="H79" s="4"/>
      <c r="I79" s="24"/>
      <c r="J79" s="24"/>
      <c r="K79" s="24"/>
      <c r="L79" s="24"/>
      <c r="M79" s="4"/>
      <c r="N79" s="4"/>
      <c r="O79" s="4"/>
      <c r="P79" s="73"/>
      <c r="Q79" s="4"/>
      <c r="R79" s="4"/>
    </row>
    <row r="80" spans="1:18" ht="12.75">
      <c r="A80" s="4"/>
      <c r="B80" s="24"/>
      <c r="C80" s="22"/>
      <c r="D80" s="74"/>
      <c r="E80" s="4"/>
      <c r="F80" s="4"/>
      <c r="G80" s="4"/>
      <c r="H80" s="4"/>
      <c r="I80" s="24"/>
      <c r="J80" s="24"/>
      <c r="K80" s="24"/>
      <c r="L80" s="24"/>
      <c r="M80" s="4"/>
      <c r="N80" s="4"/>
      <c r="O80" s="4"/>
      <c r="P80" s="73"/>
      <c r="Q80" s="4"/>
      <c r="R80" s="4"/>
    </row>
    <row r="81" spans="1:18" ht="12.75">
      <c r="A81" s="4"/>
      <c r="B81" s="24"/>
      <c r="C81" s="75"/>
      <c r="D81" s="24"/>
      <c r="E81" s="4"/>
      <c r="F81" s="4"/>
      <c r="G81" s="4"/>
      <c r="H81" s="4"/>
      <c r="I81" s="24"/>
      <c r="J81" s="24"/>
      <c r="K81" s="24"/>
      <c r="L81" s="24"/>
      <c r="M81" s="4"/>
      <c r="N81" s="4"/>
      <c r="O81" s="4"/>
      <c r="P81" s="73"/>
      <c r="Q81" s="4"/>
      <c r="R81" s="4"/>
    </row>
    <row r="82" spans="1:18" ht="12.75">
      <c r="A82" s="4"/>
      <c r="B82" s="24"/>
      <c r="C82" s="29"/>
      <c r="D82" s="24"/>
      <c r="E82" s="4"/>
      <c r="F82" s="4"/>
      <c r="G82" s="4"/>
      <c r="H82" s="4"/>
      <c r="I82" s="24"/>
      <c r="J82" s="24"/>
      <c r="K82" s="24"/>
      <c r="L82" s="24"/>
      <c r="M82" s="4"/>
      <c r="N82" s="4"/>
      <c r="O82" s="4"/>
      <c r="P82" s="73"/>
      <c r="Q82" s="4"/>
      <c r="R82" s="4"/>
    </row>
    <row r="83" spans="1:18" ht="12.75">
      <c r="A83" s="4"/>
      <c r="B83" s="24"/>
      <c r="C83" s="29"/>
      <c r="D83" s="74"/>
      <c r="E83" s="4"/>
      <c r="F83" s="4"/>
      <c r="G83" s="4"/>
      <c r="H83" s="4"/>
      <c r="I83" s="24"/>
      <c r="J83" s="24"/>
      <c r="K83" s="24"/>
      <c r="L83" s="24"/>
      <c r="M83" s="4"/>
      <c r="N83" s="4"/>
      <c r="O83" s="4"/>
      <c r="P83" s="73"/>
      <c r="Q83" s="4"/>
      <c r="R83" s="4"/>
    </row>
    <row r="84" spans="1:18" ht="12.75">
      <c r="A84" s="4"/>
      <c r="B84" s="24"/>
      <c r="C84" s="29"/>
      <c r="D84" s="24"/>
      <c r="E84" s="4"/>
      <c r="F84" s="4"/>
      <c r="G84" s="4"/>
      <c r="H84" s="4"/>
      <c r="I84" s="24"/>
      <c r="J84" s="24"/>
      <c r="K84" s="24"/>
      <c r="L84" s="24"/>
      <c r="M84" s="4"/>
      <c r="N84" s="4"/>
      <c r="O84" s="4"/>
      <c r="P84" s="73"/>
      <c r="Q84" s="4"/>
      <c r="R84" s="4"/>
    </row>
    <row r="85" spans="1:18" ht="12.75">
      <c r="A85" s="4"/>
      <c r="B85" s="24"/>
      <c r="C85" s="29"/>
      <c r="D85" s="24"/>
      <c r="E85" s="4"/>
      <c r="F85" s="4"/>
      <c r="G85" s="4"/>
      <c r="H85" s="4"/>
      <c r="I85" s="24"/>
      <c r="J85" s="24"/>
      <c r="K85" s="24"/>
      <c r="L85" s="24"/>
      <c r="M85" s="4"/>
      <c r="N85" s="4"/>
      <c r="O85" s="4"/>
      <c r="P85" s="73"/>
      <c r="Q85" s="4"/>
      <c r="R85" s="4"/>
    </row>
    <row r="86" spans="1:18" ht="12.75">
      <c r="A86" s="4"/>
      <c r="B86" s="24"/>
      <c r="C86" s="29"/>
      <c r="D86" s="24"/>
      <c r="E86" s="4"/>
      <c r="F86" s="4"/>
      <c r="G86" s="4"/>
      <c r="H86" s="4"/>
      <c r="I86" s="24"/>
      <c r="J86" s="24"/>
      <c r="K86" s="24"/>
      <c r="L86" s="24"/>
      <c r="M86" s="4"/>
      <c r="N86" s="4"/>
      <c r="O86" s="4"/>
      <c r="P86" s="73"/>
      <c r="Q86" s="4"/>
      <c r="R86" s="4"/>
    </row>
    <row r="87" spans="1:18" ht="12.75">
      <c r="A87" s="4"/>
      <c r="B87" s="24"/>
      <c r="C87" s="29"/>
      <c r="D87" s="24"/>
      <c r="E87" s="4"/>
      <c r="F87" s="4"/>
      <c r="G87" s="4"/>
      <c r="H87" s="4"/>
      <c r="I87" s="24"/>
      <c r="J87" s="24"/>
      <c r="K87" s="24"/>
      <c r="L87" s="24"/>
      <c r="M87" s="4"/>
      <c r="N87" s="4"/>
      <c r="O87" s="4"/>
      <c r="P87" s="73"/>
      <c r="Q87" s="4"/>
      <c r="R87" s="4"/>
    </row>
    <row r="88" spans="1:18" ht="12.75">
      <c r="A88" s="4"/>
      <c r="B88" s="24"/>
      <c r="C88" s="29"/>
      <c r="D88" s="24"/>
      <c r="E88" s="4"/>
      <c r="F88" s="4"/>
      <c r="G88" s="4"/>
      <c r="H88" s="4"/>
      <c r="I88" s="24"/>
      <c r="J88" s="24"/>
      <c r="K88" s="24"/>
      <c r="L88" s="24"/>
      <c r="M88" s="4"/>
      <c r="N88" s="4"/>
      <c r="O88" s="4"/>
      <c r="P88" s="73"/>
      <c r="Q88" s="4"/>
      <c r="R88" s="4"/>
    </row>
    <row r="89" spans="1:18" ht="12.75">
      <c r="A89" s="4"/>
      <c r="B89" s="24"/>
      <c r="C89" s="29"/>
      <c r="D89" s="24"/>
      <c r="E89" s="4"/>
      <c r="F89" s="4"/>
      <c r="G89" s="4"/>
      <c r="H89" s="4"/>
      <c r="I89" s="24"/>
      <c r="J89" s="24"/>
      <c r="K89" s="24"/>
      <c r="L89" s="24"/>
      <c r="M89" s="4"/>
      <c r="N89" s="4"/>
      <c r="O89" s="4"/>
      <c r="P89" s="73"/>
      <c r="Q89" s="4"/>
      <c r="R89" s="4"/>
    </row>
    <row r="90" spans="1:18" ht="12.75">
      <c r="A90" s="4"/>
      <c r="B90" s="24"/>
      <c r="C90" s="29"/>
      <c r="D90" s="74"/>
      <c r="E90" s="4"/>
      <c r="F90" s="4"/>
      <c r="G90" s="4"/>
      <c r="H90" s="4"/>
      <c r="I90" s="24"/>
      <c r="J90" s="24"/>
      <c r="K90" s="24"/>
      <c r="L90" s="24"/>
      <c r="M90" s="4"/>
      <c r="N90" s="4"/>
      <c r="O90" s="4"/>
      <c r="P90" s="73"/>
      <c r="Q90" s="4"/>
      <c r="R90" s="4"/>
    </row>
    <row r="91" spans="1:18" ht="12.75">
      <c r="A91" s="4"/>
      <c r="B91" s="24"/>
      <c r="C91" s="29"/>
      <c r="D91" s="24"/>
      <c r="E91" s="4"/>
      <c r="F91" s="4"/>
      <c r="G91" s="4"/>
      <c r="H91" s="4"/>
      <c r="I91" s="24"/>
      <c r="J91" s="24"/>
      <c r="K91" s="24"/>
      <c r="L91" s="24"/>
      <c r="M91" s="4"/>
      <c r="N91" s="4"/>
      <c r="O91" s="4"/>
      <c r="P91" s="73"/>
      <c r="Q91" s="4"/>
      <c r="R91" s="4"/>
    </row>
    <row r="92" spans="1:18" ht="12.75">
      <c r="A92" s="4"/>
      <c r="B92" s="24"/>
      <c r="C92" s="29"/>
      <c r="D92" s="24"/>
      <c r="E92" s="4"/>
      <c r="F92" s="4"/>
      <c r="G92" s="4"/>
      <c r="H92" s="4"/>
      <c r="I92" s="24"/>
      <c r="J92" s="24"/>
      <c r="K92" s="24"/>
      <c r="L92" s="24"/>
      <c r="M92" s="4"/>
      <c r="N92" s="4"/>
      <c r="O92" s="4"/>
      <c r="P92" s="73"/>
      <c r="Q92" s="4"/>
      <c r="R92" s="4"/>
    </row>
    <row r="93" spans="1:18" ht="12.75">
      <c r="A93" s="4"/>
      <c r="B93" s="24"/>
      <c r="C93" s="22"/>
      <c r="D93" s="74"/>
      <c r="E93" s="4"/>
      <c r="F93" s="4"/>
      <c r="G93" s="4"/>
      <c r="H93" s="4"/>
      <c r="I93" s="24"/>
      <c r="J93" s="24"/>
      <c r="K93" s="24"/>
      <c r="L93" s="24"/>
      <c r="M93" s="4"/>
      <c r="N93" s="4"/>
      <c r="O93" s="4"/>
      <c r="P93" s="73"/>
      <c r="Q93" s="4"/>
      <c r="R93" s="4"/>
    </row>
    <row r="94" spans="1:18" ht="12.75">
      <c r="A94" s="4"/>
      <c r="B94" s="24"/>
      <c r="C94" s="22"/>
      <c r="D94" s="74"/>
      <c r="E94" s="4"/>
      <c r="F94" s="4"/>
      <c r="G94" s="4"/>
      <c r="H94" s="4"/>
      <c r="I94" s="24"/>
      <c r="J94" s="24"/>
      <c r="K94" s="24"/>
      <c r="L94" s="24"/>
      <c r="M94" s="4"/>
      <c r="N94" s="4"/>
      <c r="O94" s="4"/>
      <c r="P94" s="73"/>
      <c r="Q94" s="4"/>
      <c r="R94" s="4"/>
    </row>
    <row r="95" spans="1:18" ht="12.75">
      <c r="A95" s="4"/>
      <c r="B95" s="24"/>
      <c r="C95" s="29"/>
      <c r="D95" s="74"/>
      <c r="E95" s="4"/>
      <c r="F95" s="4"/>
      <c r="G95" s="4"/>
      <c r="H95" s="4"/>
      <c r="I95" s="24"/>
      <c r="J95" s="24"/>
      <c r="K95" s="24"/>
      <c r="L95" s="24"/>
      <c r="M95" s="4"/>
      <c r="N95" s="4"/>
      <c r="O95" s="4"/>
      <c r="P95" s="73"/>
      <c r="Q95" s="4"/>
      <c r="R95" s="4"/>
    </row>
    <row r="96" spans="1:18" ht="12.75">
      <c r="A96" s="4"/>
      <c r="B96" s="24"/>
      <c r="C96" s="29"/>
      <c r="D96" s="24"/>
      <c r="E96" s="4"/>
      <c r="F96" s="4"/>
      <c r="G96" s="4"/>
      <c r="H96" s="4"/>
      <c r="I96" s="24"/>
      <c r="J96" s="24"/>
      <c r="K96" s="24"/>
      <c r="L96" s="24"/>
      <c r="M96" s="4"/>
      <c r="N96" s="4"/>
      <c r="O96" s="4"/>
      <c r="P96" s="73"/>
      <c r="Q96" s="4"/>
      <c r="R96" s="4"/>
    </row>
    <row r="97" spans="1:18" ht="12.75">
      <c r="A97" s="4"/>
      <c r="B97" s="24"/>
      <c r="C97" s="22"/>
      <c r="D97" s="23"/>
      <c r="E97" s="4"/>
      <c r="F97" s="4"/>
      <c r="G97" s="4"/>
      <c r="H97" s="4"/>
      <c r="I97" s="24"/>
      <c r="J97" s="24"/>
      <c r="K97" s="24"/>
      <c r="L97" s="24"/>
      <c r="M97" s="4"/>
      <c r="N97" s="4"/>
      <c r="O97" s="4"/>
      <c r="P97" s="73"/>
      <c r="Q97" s="4"/>
      <c r="R97" s="4"/>
    </row>
    <row r="98" spans="1:18" ht="12.75">
      <c r="A98" s="4"/>
      <c r="B98" s="24"/>
      <c r="C98" s="22"/>
      <c r="D98" s="23"/>
      <c r="E98" s="4"/>
      <c r="F98" s="4"/>
      <c r="G98" s="4"/>
      <c r="H98" s="4"/>
      <c r="I98" s="24"/>
      <c r="J98" s="24"/>
      <c r="K98" s="24"/>
      <c r="L98" s="24"/>
      <c r="M98" s="4"/>
      <c r="N98" s="4"/>
      <c r="O98" s="4"/>
      <c r="P98" s="73"/>
      <c r="Q98" s="4"/>
      <c r="R98" s="4"/>
    </row>
    <row r="99" spans="1:18" ht="12.75">
      <c r="A99" s="4"/>
      <c r="B99" s="24"/>
      <c r="C99" s="29"/>
      <c r="D99" s="74"/>
      <c r="E99" s="4"/>
      <c r="F99" s="4"/>
      <c r="G99" s="4"/>
      <c r="H99" s="4"/>
      <c r="I99" s="24"/>
      <c r="J99" s="24"/>
      <c r="K99" s="24"/>
      <c r="L99" s="24"/>
      <c r="M99" s="4"/>
      <c r="N99" s="4"/>
      <c r="O99" s="4"/>
      <c r="P99" s="73"/>
      <c r="Q99" s="4"/>
      <c r="R99" s="4"/>
    </row>
    <row r="100" spans="1:18" ht="12.75">
      <c r="A100" s="4"/>
      <c r="B100" s="24"/>
      <c r="C100" s="22"/>
      <c r="D100" s="23"/>
      <c r="E100" s="4"/>
      <c r="F100" s="4"/>
      <c r="G100" s="4"/>
      <c r="H100" s="4"/>
      <c r="I100" s="24"/>
      <c r="J100" s="24"/>
      <c r="K100" s="24"/>
      <c r="L100" s="24"/>
      <c r="M100" s="4"/>
      <c r="N100" s="4"/>
      <c r="O100" s="4"/>
      <c r="P100" s="73"/>
      <c r="Q100" s="4"/>
      <c r="R100" s="4"/>
    </row>
    <row r="101" spans="1:18" ht="12.75">
      <c r="A101" s="4"/>
      <c r="B101" s="24"/>
      <c r="C101" s="22"/>
      <c r="D101" s="23"/>
      <c r="E101" s="4"/>
      <c r="F101" s="4"/>
      <c r="G101" s="4"/>
      <c r="H101" s="4"/>
      <c r="I101" s="24"/>
      <c r="J101" s="24"/>
      <c r="K101" s="24"/>
      <c r="L101" s="24"/>
      <c r="M101" s="4"/>
      <c r="N101" s="4"/>
      <c r="O101" s="4"/>
      <c r="P101" s="73"/>
      <c r="Q101" s="4"/>
      <c r="R101" s="4"/>
    </row>
    <row r="102" spans="1:18" ht="12.75">
      <c r="A102" s="4"/>
      <c r="B102" s="24"/>
      <c r="C102" s="29"/>
      <c r="D102" s="74"/>
      <c r="E102" s="4"/>
      <c r="F102" s="4"/>
      <c r="G102" s="4"/>
      <c r="H102" s="4"/>
      <c r="I102" s="24"/>
      <c r="J102" s="24"/>
      <c r="K102" s="24"/>
      <c r="L102" s="24"/>
      <c r="M102" s="4"/>
      <c r="N102" s="4"/>
      <c r="O102" s="4"/>
      <c r="P102" s="73"/>
      <c r="Q102" s="4"/>
      <c r="R102" s="4"/>
    </row>
    <row r="103" spans="1:18" ht="12.75">
      <c r="A103" s="4"/>
      <c r="B103" s="24"/>
      <c r="C103" s="29"/>
      <c r="D103" s="24"/>
      <c r="E103" s="4"/>
      <c r="F103" s="4"/>
      <c r="G103" s="4"/>
      <c r="H103" s="4"/>
      <c r="I103" s="24"/>
      <c r="J103" s="24"/>
      <c r="K103" s="24"/>
      <c r="L103" s="24"/>
      <c r="M103" s="4"/>
      <c r="N103" s="4"/>
      <c r="O103" s="4"/>
      <c r="P103" s="73"/>
      <c r="Q103" s="4"/>
      <c r="R103" s="4"/>
    </row>
    <row r="104" spans="1:18" ht="12.75">
      <c r="A104" s="4"/>
      <c r="B104" s="24"/>
      <c r="C104" s="29"/>
      <c r="D104" s="74"/>
      <c r="E104" s="4"/>
      <c r="F104" s="4"/>
      <c r="G104" s="4"/>
      <c r="H104" s="4"/>
      <c r="I104" s="24"/>
      <c r="J104" s="24"/>
      <c r="K104" s="24"/>
      <c r="L104" s="24"/>
      <c r="M104" s="4"/>
      <c r="N104" s="4"/>
      <c r="O104" s="4"/>
      <c r="P104" s="73"/>
      <c r="Q104" s="4"/>
      <c r="R104" s="4"/>
    </row>
    <row r="105" spans="1:18" ht="12.75">
      <c r="A105" s="4"/>
      <c r="B105" s="24"/>
      <c r="C105" s="29"/>
      <c r="D105" s="24"/>
      <c r="E105" s="4"/>
      <c r="F105" s="4"/>
      <c r="G105" s="4"/>
      <c r="H105" s="4"/>
      <c r="I105" s="24"/>
      <c r="J105" s="24"/>
      <c r="K105" s="24"/>
      <c r="L105" s="24"/>
      <c r="M105" s="4"/>
      <c r="N105" s="4"/>
      <c r="O105" s="4"/>
      <c r="P105" s="73"/>
      <c r="Q105" s="4"/>
      <c r="R105" s="4"/>
    </row>
    <row r="106" spans="1:18" ht="12.75">
      <c r="A106" s="4"/>
      <c r="B106" s="24"/>
      <c r="C106" s="22"/>
      <c r="D106" s="23"/>
      <c r="E106" s="4"/>
      <c r="F106" s="4"/>
      <c r="G106" s="4"/>
      <c r="H106" s="4"/>
      <c r="I106" s="24"/>
      <c r="J106" s="24"/>
      <c r="K106" s="24"/>
      <c r="L106" s="24"/>
      <c r="M106" s="4"/>
      <c r="N106" s="4"/>
      <c r="O106" s="4"/>
      <c r="P106" s="73"/>
      <c r="Q106" s="4"/>
      <c r="R106" s="4"/>
    </row>
    <row r="107" spans="1:18" ht="12.75">
      <c r="A107" s="4"/>
      <c r="B107" s="24"/>
      <c r="C107" s="29"/>
      <c r="D107" s="74"/>
      <c r="E107" s="4"/>
      <c r="F107" s="4"/>
      <c r="G107" s="4"/>
      <c r="H107" s="4"/>
      <c r="I107" s="24"/>
      <c r="J107" s="24"/>
      <c r="K107" s="24"/>
      <c r="L107" s="24"/>
      <c r="M107" s="4"/>
      <c r="N107" s="4"/>
      <c r="O107" s="4"/>
      <c r="P107" s="73"/>
      <c r="Q107" s="4"/>
      <c r="R107" s="4"/>
    </row>
    <row r="108" spans="1:18" ht="12.75">
      <c r="A108" s="4"/>
      <c r="B108" s="24"/>
      <c r="C108" s="29"/>
      <c r="D108" s="24"/>
      <c r="E108" s="4"/>
      <c r="F108" s="4"/>
      <c r="G108" s="4"/>
      <c r="H108" s="4"/>
      <c r="I108" s="24"/>
      <c r="J108" s="24"/>
      <c r="K108" s="24"/>
      <c r="L108" s="24"/>
      <c r="M108" s="4"/>
      <c r="N108" s="4"/>
      <c r="O108" s="4"/>
      <c r="P108" s="73"/>
      <c r="Q108" s="4"/>
      <c r="R108" s="4"/>
    </row>
    <row r="109" spans="1:18" ht="12.75">
      <c r="A109" s="4"/>
      <c r="B109" s="24"/>
      <c r="C109" s="22"/>
      <c r="D109" s="23"/>
      <c r="E109" s="4"/>
      <c r="F109" s="4"/>
      <c r="G109" s="4"/>
      <c r="H109" s="4"/>
      <c r="I109" s="24"/>
      <c r="J109" s="24"/>
      <c r="K109" s="24"/>
      <c r="L109" s="24"/>
      <c r="M109" s="4"/>
      <c r="N109" s="4"/>
      <c r="O109" s="4"/>
      <c r="P109" s="73"/>
      <c r="Q109" s="4"/>
      <c r="R109" s="4"/>
    </row>
    <row r="110" spans="1:18" ht="12.75">
      <c r="A110" s="4"/>
      <c r="B110" s="24"/>
      <c r="C110" s="22"/>
      <c r="D110" s="24"/>
      <c r="E110" s="4"/>
      <c r="F110" s="4"/>
      <c r="G110" s="4"/>
      <c r="H110" s="4"/>
      <c r="I110" s="24"/>
      <c r="J110" s="24"/>
      <c r="K110" s="24"/>
      <c r="L110" s="24"/>
      <c r="M110" s="4"/>
      <c r="N110" s="4"/>
      <c r="O110" s="4"/>
      <c r="P110" s="73"/>
      <c r="Q110" s="4"/>
      <c r="R110" s="4"/>
    </row>
    <row r="111" spans="1:18" ht="12.75">
      <c r="A111" s="4"/>
      <c r="B111" s="24"/>
      <c r="C111" s="29"/>
      <c r="D111" s="24"/>
      <c r="E111" s="4"/>
      <c r="F111" s="4"/>
      <c r="G111" s="4"/>
      <c r="H111" s="4"/>
      <c r="I111" s="24"/>
      <c r="J111" s="24"/>
      <c r="K111" s="24"/>
      <c r="L111" s="24"/>
      <c r="M111" s="4"/>
      <c r="N111" s="4"/>
      <c r="O111" s="4"/>
      <c r="P111" s="73"/>
      <c r="Q111" s="4"/>
      <c r="R111" s="4"/>
    </row>
    <row r="112" spans="1:18" ht="12.75">
      <c r="A112" s="4"/>
      <c r="B112" s="24"/>
      <c r="C112" s="29"/>
      <c r="D112" s="74"/>
      <c r="E112" s="4"/>
      <c r="F112" s="4"/>
      <c r="G112" s="4"/>
      <c r="H112" s="4"/>
      <c r="I112" s="24"/>
      <c r="J112" s="24"/>
      <c r="K112" s="24"/>
      <c r="L112" s="24"/>
      <c r="M112" s="4"/>
      <c r="N112" s="4"/>
      <c r="O112" s="4"/>
      <c r="P112" s="73"/>
      <c r="Q112" s="4"/>
      <c r="R112" s="4"/>
    </row>
    <row r="113" spans="1:18" ht="12.75">
      <c r="A113" s="4"/>
      <c r="B113" s="24"/>
      <c r="C113" s="22"/>
      <c r="D113" s="23"/>
      <c r="E113" s="4"/>
      <c r="F113" s="4"/>
      <c r="G113" s="4"/>
      <c r="H113" s="4"/>
      <c r="I113" s="24"/>
      <c r="J113" s="24"/>
      <c r="K113" s="24"/>
      <c r="L113" s="24"/>
      <c r="M113" s="4"/>
      <c r="N113" s="4"/>
      <c r="O113" s="4"/>
      <c r="P113" s="73"/>
      <c r="Q113" s="4"/>
      <c r="R113" s="4"/>
    </row>
    <row r="114" spans="1:18" ht="12.75">
      <c r="A114" s="4"/>
      <c r="B114" s="24"/>
      <c r="C114" s="29"/>
      <c r="D114" s="24"/>
      <c r="E114" s="4"/>
      <c r="F114" s="4"/>
      <c r="G114" s="4"/>
      <c r="H114" s="4"/>
      <c r="I114" s="24"/>
      <c r="J114" s="24"/>
      <c r="K114" s="24"/>
      <c r="L114" s="24"/>
      <c r="M114" s="4"/>
      <c r="N114" s="4"/>
      <c r="O114" s="4"/>
      <c r="P114" s="73"/>
      <c r="Q114" s="4"/>
      <c r="R114" s="4"/>
    </row>
    <row r="115" spans="1:18" ht="12.75">
      <c r="A115" s="4"/>
      <c r="B115" s="24"/>
      <c r="C115" s="22"/>
      <c r="D115" s="23"/>
      <c r="E115" s="4"/>
      <c r="F115" s="4"/>
      <c r="G115" s="4"/>
      <c r="H115" s="4"/>
      <c r="I115" s="24"/>
      <c r="J115" s="24"/>
      <c r="K115" s="24"/>
      <c r="L115" s="24"/>
      <c r="M115" s="4"/>
      <c r="N115" s="4"/>
      <c r="O115" s="4"/>
      <c r="P115" s="73"/>
      <c r="Q115" s="4"/>
      <c r="R115" s="4"/>
    </row>
    <row r="116" spans="1:18" ht="12.75">
      <c r="A116" s="4"/>
      <c r="B116" s="24"/>
      <c r="C116" s="22"/>
      <c r="D116" s="74"/>
      <c r="E116" s="4"/>
      <c r="F116" s="4"/>
      <c r="G116" s="4"/>
      <c r="H116" s="4"/>
      <c r="I116" s="24"/>
      <c r="J116" s="24"/>
      <c r="K116" s="24"/>
      <c r="L116" s="24"/>
      <c r="M116" s="4"/>
      <c r="N116" s="4"/>
      <c r="O116" s="4"/>
      <c r="P116" s="73"/>
      <c r="Q116" s="4"/>
      <c r="R116" s="4"/>
    </row>
    <row r="117" spans="1:18" ht="12.75">
      <c r="A117" s="4"/>
      <c r="B117" s="24"/>
      <c r="C117" s="76"/>
      <c r="D117" s="73"/>
      <c r="E117" s="77"/>
      <c r="F117" s="4"/>
      <c r="G117" s="4"/>
      <c r="H117" s="4"/>
      <c r="I117" s="24"/>
      <c r="J117" s="24"/>
      <c r="K117" s="24"/>
      <c r="L117" s="24"/>
      <c r="M117" s="4"/>
      <c r="N117" s="4"/>
      <c r="O117" s="4"/>
      <c r="P117" s="73"/>
      <c r="Q117" s="4"/>
      <c r="R117" s="4"/>
    </row>
    <row r="118" spans="1:18" ht="12.75">
      <c r="A118" s="4"/>
      <c r="B118" s="24"/>
      <c r="C118" s="22"/>
      <c r="D118" s="24"/>
      <c r="E118" s="4"/>
      <c r="F118" s="4"/>
      <c r="G118" s="4"/>
      <c r="H118" s="4"/>
      <c r="I118" s="24"/>
      <c r="J118" s="24"/>
      <c r="K118" s="24"/>
      <c r="L118" s="24"/>
      <c r="M118" s="4"/>
      <c r="N118" s="4"/>
      <c r="O118" s="4"/>
      <c r="P118" s="73"/>
      <c r="Q118" s="4"/>
      <c r="R118" s="4"/>
    </row>
    <row r="119" spans="1:18" ht="12.75">
      <c r="A119" s="4"/>
      <c r="B119" s="24"/>
      <c r="C119" s="29"/>
      <c r="D119" s="74"/>
      <c r="E119" s="4"/>
      <c r="F119" s="4"/>
      <c r="G119" s="4"/>
      <c r="H119" s="4"/>
      <c r="I119" s="24"/>
      <c r="J119" s="24"/>
      <c r="K119" s="24"/>
      <c r="L119" s="24"/>
      <c r="M119" s="4"/>
      <c r="N119" s="4"/>
      <c r="O119" s="4"/>
      <c r="P119" s="73"/>
      <c r="Q119" s="4"/>
      <c r="R119" s="4"/>
    </row>
    <row r="120" spans="1:18" ht="12.75">
      <c r="A120" s="4"/>
      <c r="B120" s="24"/>
      <c r="C120" s="22"/>
      <c r="D120" s="23"/>
      <c r="E120" s="4"/>
      <c r="F120" s="4"/>
      <c r="G120" s="4"/>
      <c r="H120" s="4"/>
      <c r="I120" s="24"/>
      <c r="J120" s="24"/>
      <c r="K120" s="24"/>
      <c r="L120" s="24"/>
      <c r="M120" s="4"/>
      <c r="N120" s="4"/>
      <c r="O120" s="4"/>
      <c r="P120" s="73"/>
      <c r="Q120" s="4"/>
      <c r="R120" s="4"/>
    </row>
    <row r="121" spans="1:18" ht="12.75">
      <c r="A121" s="4"/>
      <c r="B121" s="24"/>
      <c r="C121" s="29"/>
      <c r="D121" s="23"/>
      <c r="E121" s="4"/>
      <c r="F121" s="4"/>
      <c r="G121" s="4"/>
      <c r="H121" s="4"/>
      <c r="I121" s="24"/>
      <c r="J121" s="24"/>
      <c r="K121" s="24"/>
      <c r="L121" s="24"/>
      <c r="M121" s="4"/>
      <c r="N121" s="4"/>
      <c r="O121" s="4"/>
      <c r="P121" s="73"/>
      <c r="Q121" s="4"/>
      <c r="R121" s="4"/>
    </row>
    <row r="122" spans="1:18" ht="12.75">
      <c r="A122" s="4"/>
      <c r="B122" s="24"/>
      <c r="C122" s="22"/>
      <c r="D122" s="23"/>
      <c r="E122" s="4"/>
      <c r="F122" s="4"/>
      <c r="G122" s="4"/>
      <c r="H122" s="4"/>
      <c r="I122" s="24"/>
      <c r="J122" s="24"/>
      <c r="K122" s="24"/>
      <c r="L122" s="24"/>
      <c r="M122" s="4"/>
      <c r="N122" s="4"/>
      <c r="O122" s="4"/>
      <c r="P122" s="73"/>
      <c r="Q122" s="4"/>
      <c r="R122" s="4"/>
    </row>
    <row r="123" spans="1:18" ht="12.75">
      <c r="A123" s="4"/>
      <c r="B123" s="24"/>
      <c r="C123" s="29"/>
      <c r="D123" s="24"/>
      <c r="E123" s="4"/>
      <c r="F123" s="4"/>
      <c r="G123" s="4"/>
      <c r="H123" s="4"/>
      <c r="I123" s="24"/>
      <c r="J123" s="24"/>
      <c r="K123" s="24"/>
      <c r="L123" s="24"/>
      <c r="M123" s="4"/>
      <c r="N123" s="4"/>
      <c r="O123" s="4"/>
      <c r="P123" s="73"/>
      <c r="Q123" s="4"/>
      <c r="R123" s="4"/>
    </row>
    <row r="124" spans="1:18" ht="12.75">
      <c r="A124" s="4"/>
      <c r="B124" s="24"/>
      <c r="C124" s="22"/>
      <c r="D124" s="23"/>
      <c r="E124" s="4"/>
      <c r="F124" s="4"/>
      <c r="G124" s="4"/>
      <c r="H124" s="4"/>
      <c r="I124" s="24"/>
      <c r="J124" s="24"/>
      <c r="K124" s="24"/>
      <c r="L124" s="24"/>
      <c r="M124" s="4"/>
      <c r="N124" s="4"/>
      <c r="O124" s="4"/>
      <c r="P124" s="73"/>
      <c r="Q124" s="4"/>
      <c r="R124" s="4"/>
    </row>
    <row r="125" spans="1:18" ht="12.75">
      <c r="A125" s="4"/>
      <c r="B125" s="24"/>
      <c r="C125" s="29"/>
      <c r="D125" s="24"/>
      <c r="E125" s="5"/>
      <c r="F125" s="5"/>
      <c r="G125" s="5"/>
      <c r="H125" s="5"/>
      <c r="I125" s="24"/>
      <c r="J125" s="24"/>
      <c r="K125" s="24"/>
      <c r="L125" s="24"/>
      <c r="M125" s="4"/>
      <c r="N125" s="4"/>
      <c r="O125" s="4"/>
      <c r="P125" s="73"/>
      <c r="Q125" s="4"/>
      <c r="R125" s="4"/>
    </row>
    <row r="126" spans="1:18" ht="12.75">
      <c r="A126" s="4"/>
      <c r="B126" s="4"/>
      <c r="C126" s="22"/>
      <c r="D126" s="2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3"/>
      <c r="Q126" s="4"/>
      <c r="R126" s="4"/>
    </row>
    <row r="127" spans="1:18" ht="12.75">
      <c r="A127" s="4"/>
      <c r="B127" s="4"/>
      <c r="C127" s="29"/>
      <c r="D127" s="2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29"/>
      <c r="D128" s="24"/>
      <c r="E128" s="5"/>
      <c r="F128" s="5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22"/>
      <c r="D129" s="2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</sheetData>
  <sheetProtection/>
  <mergeCells count="2">
    <mergeCell ref="H3:H4"/>
    <mergeCell ref="I3:P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Morenda</cp:lastModifiedBy>
  <cp:lastPrinted>2014-09-20T08:24:22Z</cp:lastPrinted>
  <dcterms:created xsi:type="dcterms:W3CDTF">1997-01-24T11:07:25Z</dcterms:created>
  <dcterms:modified xsi:type="dcterms:W3CDTF">2014-10-18T18:54:31Z</dcterms:modified>
  <cp:category/>
  <cp:version/>
  <cp:contentType/>
  <cp:contentStatus/>
</cp:coreProperties>
</file>