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'dorost'!$A$2:$N$23</definedName>
    <definedName name="_xlnm.Print_Area" localSheetId="1">'ml.žactvo'!$A$2:$N$58</definedName>
    <definedName name="_xlnm.Print_Area" localSheetId="0">'nml.žactvo'!$A$2:$N$20</definedName>
    <definedName name="_xlnm.Print_Area" localSheetId="4">'Oddíly'!$A$2:$H$51</definedName>
    <definedName name="_xlnm.Print_Area" localSheetId="2">'st.žactvo'!$A$2:$N$41</definedName>
  </definedNames>
  <calcPr fullCalcOnLoad="1"/>
</workbook>
</file>

<file path=xl/sharedStrings.xml><?xml version="1.0" encoding="utf-8"?>
<sst xmlns="http://schemas.openxmlformats.org/spreadsheetml/2006/main" count="1356" uniqueCount="301">
  <si>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</si>
  <si>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</si>
  <si>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</si>
  <si>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</si>
  <si>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</si>
  <si>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</si>
  <si>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</si>
  <si>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</si>
  <si>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</si>
  <si>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VY</t>
  </si>
  <si>
    <t>Bodů</t>
  </si>
  <si>
    <t>kategorie : Oddíly</t>
  </si>
  <si>
    <t>Slovan Hodonín</t>
  </si>
  <si>
    <t>Baník Mikulčice</t>
  </si>
  <si>
    <t>Dohnálek Adam</t>
  </si>
  <si>
    <t>MSK Břeclav</t>
  </si>
  <si>
    <t>Sokol Vracov</t>
  </si>
  <si>
    <t>ZN</t>
  </si>
  <si>
    <t>ČKD Blansko</t>
  </si>
  <si>
    <t>Toufar Jan</t>
  </si>
  <si>
    <t>2000</t>
  </si>
  <si>
    <t>Vašíček Jan</t>
  </si>
  <si>
    <t>BO</t>
  </si>
  <si>
    <t>Ringer Lukáš</t>
  </si>
  <si>
    <t>Sokol Čejč</t>
  </si>
  <si>
    <t>Sokol Lanžhot</t>
  </si>
  <si>
    <t>Vybíral Marek</t>
  </si>
  <si>
    <t>Vybíral Lukáš</t>
  </si>
  <si>
    <t>Bednář Josef</t>
  </si>
  <si>
    <t>Stöhr Maxmilián</t>
  </si>
  <si>
    <t>STK Zbraslavec</t>
  </si>
  <si>
    <t>Sokol Bzenec</t>
  </si>
  <si>
    <t>Jiskra Strážnice</t>
  </si>
  <si>
    <t>Králík Martin</t>
  </si>
  <si>
    <t>Sokol Lužice</t>
  </si>
  <si>
    <t>Růžička Filip</t>
  </si>
  <si>
    <t>Bošky Bošovice</t>
  </si>
  <si>
    <t>Orel Boskovice</t>
  </si>
  <si>
    <t>Tomek Kryštof</t>
  </si>
  <si>
    <t>2001</t>
  </si>
  <si>
    <t>Vacek Jan</t>
  </si>
  <si>
    <t>Vališ Dominik</t>
  </si>
  <si>
    <t>Kadlíček Michal</t>
  </si>
  <si>
    <t>Sokol Židenice</t>
  </si>
  <si>
    <t>Hašlík Jakub</t>
  </si>
  <si>
    <t>Zelinka Jakub</t>
  </si>
  <si>
    <t>Sokol Kobylí</t>
  </si>
  <si>
    <t>Cvrkal Rudolf</t>
  </si>
  <si>
    <t>Čtverák Adam</t>
  </si>
  <si>
    <t>Vybíral Matouš</t>
  </si>
  <si>
    <t>kategorie : mladší žactvo</t>
  </si>
  <si>
    <t>Pyskatá Denisa</t>
  </si>
  <si>
    <t>Blechová Barbora</t>
  </si>
  <si>
    <t>Ševčíková Markéta</t>
  </si>
  <si>
    <t>Ševčíková Klára</t>
  </si>
  <si>
    <t>Ilčíková Anežka</t>
  </si>
  <si>
    <t>Kotásková Petra</t>
  </si>
  <si>
    <t>Cerovská Nikol</t>
  </si>
  <si>
    <t>Sokol Líšeň</t>
  </si>
  <si>
    <t>Konvalinka Adam</t>
  </si>
  <si>
    <t>Vašíčková Martina</t>
  </si>
  <si>
    <t>2003</t>
  </si>
  <si>
    <t>Blaťák Martin</t>
  </si>
  <si>
    <t>Kmeťová Veronika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</si>
  <si>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</si>
  <si>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</si>
  <si>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</si>
  <si>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</si>
  <si>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</si>
  <si>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</si>
  <si>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</si>
  <si>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</si>
  <si>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Růžičková Natálie</t>
  </si>
  <si>
    <t>Fabikovič Daniel</t>
  </si>
  <si>
    <t>2004</t>
  </si>
  <si>
    <t>2002</t>
  </si>
  <si>
    <t>Hlobilová Viktorie</t>
  </si>
  <si>
    <t>Střecha Jan</t>
  </si>
  <si>
    <t>Sokol Brno I.</t>
  </si>
  <si>
    <t>Poulík Jan</t>
  </si>
  <si>
    <t>Hromek Filip</t>
  </si>
  <si>
    <t>Ondrovčák Radek</t>
  </si>
  <si>
    <t>Šefr Filip</t>
  </si>
  <si>
    <t>Novák Jiří</t>
  </si>
  <si>
    <t>Hoch Vítek</t>
  </si>
  <si>
    <t>Skála Radek</t>
  </si>
  <si>
    <t>Pleskač Jan</t>
  </si>
  <si>
    <t>Možíš Karel</t>
  </si>
  <si>
    <t>Fischer Karel</t>
  </si>
  <si>
    <t xml:space="preserve"> </t>
  </si>
  <si>
    <t>SK Slatina</t>
  </si>
  <si>
    <t>Studnička Ondřej</t>
  </si>
  <si>
    <t>Vašíček Tomáš</t>
  </si>
  <si>
    <t>Valko Jan</t>
  </si>
  <si>
    <t>Juras Pavel</t>
  </si>
  <si>
    <t>Marek Jan</t>
  </si>
  <si>
    <t>Karas Lukáš</t>
  </si>
  <si>
    <t>Morávek Radim</t>
  </si>
  <si>
    <t>Podrazil David</t>
  </si>
  <si>
    <t>Dobrovolný Karel</t>
  </si>
  <si>
    <t>Hlobil Albert</t>
  </si>
  <si>
    <t>Dobrovolná Šárka</t>
  </si>
  <si>
    <t>Juras Martin</t>
  </si>
  <si>
    <t>Hrubý Otto</t>
  </si>
  <si>
    <t>Šenk Michal</t>
  </si>
  <si>
    <t>Šprtová Karolína</t>
  </si>
  <si>
    <t>Křivka Štěpán</t>
  </si>
  <si>
    <t>Marek Jakub</t>
  </si>
  <si>
    <t>Kotásková Michaela</t>
  </si>
  <si>
    <t>Brázdová Marie</t>
  </si>
  <si>
    <t>Bruckner Tomáš</t>
  </si>
  <si>
    <t>Kubík Josef</t>
  </si>
  <si>
    <t>Agrotec Hustopeče</t>
  </si>
  <si>
    <t>SK Baník Ratíškovice</t>
  </si>
  <si>
    <t>TTC Koral Tišnov</t>
  </si>
  <si>
    <t>Sokol Kyjov</t>
  </si>
  <si>
    <t>Pijáček Lukáš</t>
  </si>
  <si>
    <t>Slavoj Rohatec</t>
  </si>
  <si>
    <t>Chvátal Tomáš</t>
  </si>
  <si>
    <t>Tůma Karel</t>
  </si>
  <si>
    <t>2005</t>
  </si>
  <si>
    <t xml:space="preserve">Tomek Kryštof </t>
  </si>
  <si>
    <t>SKST N.Lískovec</t>
  </si>
  <si>
    <t>SKST Nový Lískovec</t>
  </si>
  <si>
    <t>Bábíček Radek</t>
  </si>
  <si>
    <t>Vaculík Miloslav</t>
  </si>
  <si>
    <t>Tomšej Jakub</t>
  </si>
  <si>
    <t>SKST Hodonín</t>
  </si>
  <si>
    <t>Veselá Cindy</t>
  </si>
  <si>
    <t>Novak Adam</t>
  </si>
  <si>
    <t>Koudelka Lukáš</t>
  </si>
  <si>
    <t>Šenková Kateřina</t>
  </si>
  <si>
    <t>Hlaváček Ondřej</t>
  </si>
  <si>
    <t>Nguyen Tomáš</t>
  </si>
  <si>
    <t>Hlaváček Jan</t>
  </si>
  <si>
    <t>Ouroda Petr</t>
  </si>
  <si>
    <t>SK Kuřim</t>
  </si>
  <si>
    <t>Kytner Matěj</t>
  </si>
  <si>
    <t>Pololáník Jiří</t>
  </si>
  <si>
    <t>Benda Vojtěch</t>
  </si>
  <si>
    <t>Kladňáková Hana</t>
  </si>
  <si>
    <t>Charvátová Natálie</t>
  </si>
  <si>
    <t>Baník Ratíškovice</t>
  </si>
  <si>
    <t>Sedlář David</t>
  </si>
  <si>
    <t>Galla Aleš</t>
  </si>
  <si>
    <t>Král Martin</t>
  </si>
  <si>
    <t>Babušík Tomáš</t>
  </si>
  <si>
    <t>TJ Lažánky</t>
  </si>
  <si>
    <t>Lorenc David</t>
  </si>
  <si>
    <t>Stanislavová Sára</t>
  </si>
  <si>
    <t>Vašík Michal</t>
  </si>
  <si>
    <t>Máder Kryštof</t>
  </si>
  <si>
    <t>Ivanová Lucia</t>
  </si>
  <si>
    <t>Sova Jan</t>
  </si>
  <si>
    <t>Brhel Štěpán</t>
  </si>
  <si>
    <t>Rybecký Jakub</t>
  </si>
  <si>
    <t>Říha Pavel</t>
  </si>
  <si>
    <t>Rygl Ondřej</t>
  </si>
  <si>
    <t>Cvrkal Richard</t>
  </si>
  <si>
    <t>Matějovič David</t>
  </si>
  <si>
    <t>Záděrová Linda</t>
  </si>
  <si>
    <t>Steinhauser Filip</t>
  </si>
  <si>
    <t>Hlucháň Patrik</t>
  </si>
  <si>
    <t>2006</t>
  </si>
  <si>
    <t xml:space="preserve">Kocourek Roman </t>
  </si>
  <si>
    <t>Novotná Lucie</t>
  </si>
  <si>
    <t>Šíblová Sára</t>
  </si>
  <si>
    <t>Tutura Marek</t>
  </si>
  <si>
    <t>Sokol Mor.Krumlov</t>
  </si>
  <si>
    <t>Kutil Libor</t>
  </si>
  <si>
    <t>Kapounová Barbora</t>
  </si>
  <si>
    <t>Novotná Jana</t>
  </si>
  <si>
    <t>Babič Jakub</t>
  </si>
  <si>
    <t>Bureš Martin</t>
  </si>
  <si>
    <t>Pukl Ondřej</t>
  </si>
  <si>
    <t>Koplíková Klára</t>
  </si>
  <si>
    <t>Halasová Ludmila</t>
  </si>
  <si>
    <t>Orel Šitbořice</t>
  </si>
  <si>
    <t>Polívka Ondřej</t>
  </si>
  <si>
    <t>Svoboda Jakub</t>
  </si>
  <si>
    <t>Slavík Ondřej</t>
  </si>
  <si>
    <t>Zemánková Gabriela</t>
  </si>
  <si>
    <t>Hradil Kryštof</t>
  </si>
  <si>
    <t>Ilčík Ondřej</t>
  </si>
  <si>
    <t>Krejčiřík Stanislav</t>
  </si>
  <si>
    <t>1999</t>
  </si>
  <si>
    <t>1998</t>
  </si>
  <si>
    <t>1997</t>
  </si>
  <si>
    <t>Nečas František</t>
  </si>
  <si>
    <t>1996</t>
  </si>
  <si>
    <t>Harna Václav</t>
  </si>
  <si>
    <t>Héna Jaroslav</t>
  </si>
  <si>
    <t>Henek Dominik</t>
  </si>
  <si>
    <t>Zmrzlík Pavel</t>
  </si>
  <si>
    <t>Sokol Vranovice</t>
  </si>
  <si>
    <t>Urban Jiří</t>
  </si>
  <si>
    <t>Škňouřilová Tereza</t>
  </si>
  <si>
    <t>Knedliková Nikola</t>
  </si>
  <si>
    <t>Tomek Radek</t>
  </si>
  <si>
    <t>Dočekal Petr</t>
  </si>
  <si>
    <t>Havránek Lukáš</t>
  </si>
  <si>
    <t>TTC Sokol Znojmo</t>
  </si>
  <si>
    <t>Horký Petr</t>
  </si>
  <si>
    <t>Šuralová Hana</t>
  </si>
  <si>
    <t>Petrucha Čeněk</t>
  </si>
  <si>
    <t>Mysliveček Maxmilián</t>
  </si>
  <si>
    <t>Michtová Natálie</t>
  </si>
  <si>
    <t>Jakubíček Miroslav</t>
  </si>
  <si>
    <t>Jakubíček Matěj</t>
  </si>
  <si>
    <t>Krist Šimon</t>
  </si>
  <si>
    <t>Svoboda Petr</t>
  </si>
  <si>
    <t xml:space="preserve">Sokol Klobouky </t>
  </si>
  <si>
    <t>Michtová Františka</t>
  </si>
  <si>
    <t>Ptáček Michal</t>
  </si>
  <si>
    <t>Kučerová Karolína</t>
  </si>
  <si>
    <t>Sokol Klobouky u Brna</t>
  </si>
  <si>
    <t>Šubík Jiří</t>
  </si>
  <si>
    <t>Janoušek Tomáš</t>
  </si>
  <si>
    <t>Groh Petr</t>
  </si>
  <si>
    <t>Šikl Richard</t>
  </si>
  <si>
    <t>Sokol Klobouky</t>
  </si>
  <si>
    <t>Dohnálek Luděk</t>
  </si>
  <si>
    <t>Zelinková Natálie</t>
  </si>
  <si>
    <t>Slavík Jakub</t>
  </si>
  <si>
    <t>Šuralová Karolína</t>
  </si>
  <si>
    <t>Trávníček Tomáš</t>
  </si>
  <si>
    <t>Kocourek Roman</t>
  </si>
  <si>
    <t>Haan Libor</t>
  </si>
  <si>
    <t>Matyášová Nikola</t>
  </si>
  <si>
    <t>Kafková Nela</t>
  </si>
  <si>
    <t>Látal Roman</t>
  </si>
  <si>
    <t>Skřivánek David</t>
  </si>
  <si>
    <t>Bařina Zbyněk</t>
  </si>
  <si>
    <t>Kříž Adam</t>
  </si>
  <si>
    <t>Straková Agáta</t>
  </si>
  <si>
    <t>Valuch David</t>
  </si>
  <si>
    <t>Čechmánek Matěj</t>
  </si>
  <si>
    <t>Čechmánková Dominika</t>
  </si>
  <si>
    <t>Garčicová Karolína</t>
  </si>
  <si>
    <t>Petr Michal</t>
  </si>
  <si>
    <t>Švancara Jakub</t>
  </si>
  <si>
    <t>Dvořák David</t>
  </si>
  <si>
    <t>Vodáková Aneta</t>
  </si>
  <si>
    <t>Hlavenka Dominik</t>
  </si>
  <si>
    <t>Maláník Oldřich</t>
  </si>
  <si>
    <t>Procházková Marcela</t>
  </si>
  <si>
    <t>KST Orel Olešnice</t>
  </si>
  <si>
    <t>Zukal Aleš</t>
  </si>
  <si>
    <t>Koumar Ondřej</t>
  </si>
  <si>
    <t>Lesovský Tadeáš</t>
  </si>
  <si>
    <t>Skála Marek</t>
  </si>
  <si>
    <t>TJ Brno-Bystrc</t>
  </si>
  <si>
    <t>Spitz Michal</t>
  </si>
  <si>
    <t>Hofman Marek</t>
  </si>
  <si>
    <t>Nar.</t>
  </si>
  <si>
    <t>Vavřínek Daniel</t>
  </si>
  <si>
    <t>Slavíček Martin</t>
  </si>
  <si>
    <t>Salesko Líšeň</t>
  </si>
  <si>
    <t>Kellner Aleš</t>
  </si>
  <si>
    <t>Pelánek Ondřej</t>
  </si>
  <si>
    <t>Benešová Jitka</t>
  </si>
  <si>
    <t xml:space="preserve">Hofman Marek </t>
  </si>
  <si>
    <t>Kalus Tomáš</t>
  </si>
  <si>
    <t>DDM Letovice</t>
  </si>
  <si>
    <t>TJ Vysočany</t>
  </si>
  <si>
    <t>TSK Gymnázia Rájec-Jestřebí</t>
  </si>
  <si>
    <t>Blažek David</t>
  </si>
  <si>
    <t>Somová Kateryna</t>
  </si>
  <si>
    <t>Andrýsek Zbyněk</t>
  </si>
  <si>
    <t>Marková Michaela</t>
  </si>
  <si>
    <t>Blažek Petr</t>
  </si>
  <si>
    <t>Cebák Tadeáš</t>
  </si>
  <si>
    <t>Zukal Adam</t>
  </si>
  <si>
    <t>Koudelka Petr</t>
  </si>
  <si>
    <t>Janáč Daniel</t>
  </si>
  <si>
    <t>Koumar Jiří</t>
  </si>
  <si>
    <t>Horváth Tomáš</t>
  </si>
  <si>
    <t>Mazal Jakub</t>
  </si>
  <si>
    <t>Soukal Jiří</t>
  </si>
  <si>
    <t>Bačovský Filip</t>
  </si>
  <si>
    <t>Žáček Michal</t>
  </si>
  <si>
    <t>Škrabal Martin</t>
  </si>
  <si>
    <t>Pavlíček Ondřej</t>
  </si>
  <si>
    <t>Sokol Petrovice</t>
  </si>
  <si>
    <t>TJ Křetín</t>
  </si>
  <si>
    <t>Šmerda Dominik</t>
  </si>
  <si>
    <t>Dovrtěl Radek</t>
  </si>
  <si>
    <t>Cerhák Radim</t>
  </si>
  <si>
    <t>BODOVACÍ SOUTĚŽ JMK 2013-2014</t>
  </si>
  <si>
    <t>Tišnov</t>
  </si>
  <si>
    <t>Zemánková Veronika</t>
  </si>
  <si>
    <t>KST Blansko</t>
  </si>
  <si>
    <t>P.</t>
  </si>
  <si>
    <t>Celkem bodů</t>
  </si>
  <si>
    <t>Počet účastníků</t>
  </si>
  <si>
    <t>MS Brno</t>
  </si>
  <si>
    <t>SKST N. Lískovec</t>
  </si>
  <si>
    <t>Mysliveček Maximilian</t>
  </si>
  <si>
    <t>15.9.2013</t>
  </si>
  <si>
    <t>MK Řeznovice</t>
  </si>
  <si>
    <t>Dohnal 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</si>
</sst>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2" borderId="8" applyNumberFormat="0" applyAlignment="0" applyProtection="0"/>
    <xf numFmtId="0" fontId="9" fillId="2" borderId="9" applyNumberFormat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24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applyFont="1" applyBorder="1" applyAlignment="1">
      <alignment horizontal="right" indent="1"/>
    </xf>
    <xf numFmtId="0" fontId="1" fillId="0" borderId="32" xfId="0" applyFont="1" applyBorder="1" applyAlignment="1">
      <alignment horizontal="right" indent="1"/>
    </xf>
    <xf numFmtId="0" fontId="1" fillId="0" borderId="33" xfId="0" applyFont="1" applyBorder="1" applyAlignment="1">
      <alignment horizontal="right" indent="1"/>
    </xf>
    <xf numFmtId="0" fontId="0" fillId="0" borderId="13" xfId="0" applyBorder="1" applyAlignment="1">
      <alignment horizontal="right" indent="3"/>
    </xf>
    <xf numFmtId="0" fontId="0" fillId="0" borderId="34" xfId="0" applyBorder="1" applyAlignment="1">
      <alignment horizontal="right" indent="3"/>
    </xf>
    <xf numFmtId="0" fontId="0" fillId="0" borderId="35" xfId="0" applyBorder="1" applyAlignment="1">
      <alignment horizontal="right" indent="3"/>
    </xf>
    <xf numFmtId="0" fontId="0" fillId="0" borderId="3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37" xfId="0" applyBorder="1" applyAlignment="1">
      <alignment horizontal="right" indent="3"/>
    </xf>
    <xf numFmtId="0" fontId="1" fillId="0" borderId="10" xfId="0" applyFont="1" applyBorder="1" applyAlignment="1">
      <alignment horizontal="right" indent="3"/>
    </xf>
    <xf numFmtId="0" fontId="0" fillId="0" borderId="10" xfId="0" applyFont="1" applyBorder="1" applyAlignment="1">
      <alignment horizontal="right" indent="3"/>
    </xf>
    <xf numFmtId="0" fontId="0" fillId="0" borderId="37" xfId="0" applyFont="1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38" xfId="0" applyBorder="1" applyAlignment="1">
      <alignment horizontal="right" indent="3"/>
    </xf>
    <xf numFmtId="0" fontId="1" fillId="0" borderId="31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40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37" xfId="0" applyBorder="1" applyAlignment="1">
      <alignment horizontal="right" indent="2"/>
    </xf>
    <xf numFmtId="0" fontId="0" fillId="0" borderId="26" xfId="0" applyBorder="1" applyAlignment="1">
      <alignment horizontal="right" indent="2"/>
    </xf>
    <xf numFmtId="0" fontId="0" fillId="0" borderId="41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0" fillId="0" borderId="33" xfId="0" applyBorder="1" applyAlignment="1">
      <alignment horizontal="right" indent="2"/>
    </xf>
    <xf numFmtId="0" fontId="0" fillId="0" borderId="42" xfId="0" applyBorder="1" applyAlignment="1">
      <alignment horizontal="right" indent="2"/>
    </xf>
    <xf numFmtId="0" fontId="1" fillId="0" borderId="32" xfId="0" applyFont="1" applyBorder="1" applyAlignment="1">
      <alignment horizontal="right" indent="1"/>
    </xf>
    <xf numFmtId="0" fontId="1" fillId="0" borderId="43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 horizontal="right" indent="3"/>
    </xf>
    <xf numFmtId="0" fontId="0" fillId="0" borderId="45" xfId="0" applyBorder="1" applyAlignment="1">
      <alignment horizontal="right" indent="3"/>
    </xf>
    <xf numFmtId="0" fontId="0" fillId="0" borderId="46" xfId="0" applyBorder="1" applyAlignment="1">
      <alignment horizontal="right" indent="3"/>
    </xf>
    <xf numFmtId="0" fontId="1" fillId="0" borderId="47" xfId="0" applyFont="1" applyBorder="1" applyAlignment="1">
      <alignment horizontal="right" indent="1"/>
    </xf>
    <xf numFmtId="0" fontId="1" fillId="0" borderId="21" xfId="0" applyFont="1" applyFill="1" applyBorder="1" applyAlignment="1">
      <alignment/>
    </xf>
    <xf numFmtId="49" fontId="0" fillId="0" borderId="21" xfId="0" applyNumberForma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2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1" fillId="0" borderId="51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/>
    </xf>
    <xf numFmtId="0" fontId="1" fillId="0" borderId="47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0" xfId="0" applyNumberFormat="1" applyBorder="1" applyAlignment="1">
      <alignment horizontal="right" indent="2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625" style="0" customWidth="1"/>
    <col min="4" max="4" width="5.125" style="0" customWidth="1"/>
    <col min="5" max="5" width="15.875" style="0" bestFit="1" customWidth="1"/>
    <col min="6" max="6" width="3.75390625" style="0" customWidth="1"/>
    <col min="8" max="12" width="10.75390625" style="0" customWidth="1"/>
    <col min="13" max="13" width="9.375" style="0" customWidth="1"/>
    <col min="14" max="14" width="5.75390625" style="0" bestFit="1" customWidth="1"/>
  </cols>
  <sheetData>
    <row r="2" spans="1:14" ht="15">
      <c r="A2" s="125" t="s">
        <v>288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2.75">
      <c r="A3" s="126" t="s">
        <v>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5" ht="13.5" thickBot="1"/>
    <row r="6" spans="1:14" ht="12.75">
      <c r="A6" s="129" t="s">
        <v>292</v>
      </c>
      <c r="B6" s="127"/>
      <c r="C6" s="127" t="s">
        <v>0</v>
      </c>
      <c r="D6" s="127" t="s">
        <v>254</v>
      </c>
      <c r="E6" s="127" t="s">
        <v>2</v>
      </c>
      <c r="F6" s="127" t="s">
        <v>3</v>
      </c>
      <c r="G6" s="25" t="s">
        <v>295</v>
      </c>
      <c r="H6" s="25"/>
      <c r="I6" s="25"/>
      <c r="J6" s="26"/>
      <c r="K6" s="25"/>
      <c r="L6" s="25"/>
      <c r="M6" s="29"/>
      <c r="N6" s="131" t="s">
        <v>10</v>
      </c>
    </row>
    <row r="7" spans="1:14" ht="13.5" thickBot="1">
      <c r="A7" s="130"/>
      <c r="B7" s="128"/>
      <c r="C7" s="128"/>
      <c r="D7" s="128"/>
      <c r="E7" s="128"/>
      <c r="F7" s="128"/>
      <c r="G7" s="121">
        <v>41532</v>
      </c>
      <c r="H7" s="8"/>
      <c r="I7" s="8"/>
      <c r="J7" s="9"/>
      <c r="K7" s="8"/>
      <c r="L7" s="8"/>
      <c r="M7" s="30"/>
      <c r="N7" s="132"/>
    </row>
    <row r="8" spans="1:14" ht="13.5" thickTop="1">
      <c r="A8" s="19">
        <v>1</v>
      </c>
      <c r="B8" s="22"/>
      <c r="C8" s="23" t="s">
        <v>160</v>
      </c>
      <c r="D8" s="24" t="s">
        <v>61</v>
      </c>
      <c r="E8" s="22" t="s">
        <v>71</v>
      </c>
      <c r="F8" s="22" t="s">
        <v>4</v>
      </c>
      <c r="G8" s="81">
        <v>15</v>
      </c>
      <c r="H8" s="81"/>
      <c r="I8" s="81"/>
      <c r="J8" s="81"/>
      <c r="K8" s="81"/>
      <c r="L8" s="81"/>
      <c r="M8" s="82"/>
      <c r="N8" s="77">
        <f aca="true" t="shared" si="0" ref="N8:N45">SUM(G8:M8)</f>
        <v>15</v>
      </c>
    </row>
    <row r="9" spans="1:14" ht="12.75">
      <c r="A9" s="19">
        <v>2</v>
      </c>
      <c r="B9" s="22"/>
      <c r="C9" s="23" t="s">
        <v>97</v>
      </c>
      <c r="D9" s="24" t="s">
        <v>61</v>
      </c>
      <c r="E9" s="22" t="s">
        <v>32</v>
      </c>
      <c r="F9" s="22" t="s">
        <v>6</v>
      </c>
      <c r="G9" s="124">
        <v>10</v>
      </c>
      <c r="H9" s="81"/>
      <c r="I9" s="81"/>
      <c r="J9" s="81"/>
      <c r="K9" s="81"/>
      <c r="L9" s="81"/>
      <c r="M9" s="82"/>
      <c r="N9" s="77">
        <f t="shared" si="0"/>
        <v>10</v>
      </c>
    </row>
    <row r="10" spans="1:14" ht="12.75">
      <c r="A10" s="19">
        <v>3</v>
      </c>
      <c r="B10" s="22"/>
      <c r="C10" s="23" t="s">
        <v>73</v>
      </c>
      <c r="D10" s="3">
        <v>2004</v>
      </c>
      <c r="E10" s="22" t="s">
        <v>15</v>
      </c>
      <c r="F10" s="22" t="s">
        <v>5</v>
      </c>
      <c r="G10" s="81">
        <v>6</v>
      </c>
      <c r="H10" s="81"/>
      <c r="I10" s="81"/>
      <c r="J10" s="81"/>
      <c r="K10" s="81"/>
      <c r="L10" s="81"/>
      <c r="M10" s="82"/>
      <c r="N10" s="77">
        <f t="shared" si="0"/>
        <v>6</v>
      </c>
    </row>
    <row r="11" spans="1:14" ht="12.75">
      <c r="A11" s="19">
        <v>4</v>
      </c>
      <c r="B11" s="22"/>
      <c r="C11" s="23" t="s">
        <v>154</v>
      </c>
      <c r="D11" s="24" t="s">
        <v>163</v>
      </c>
      <c r="E11" s="22" t="s">
        <v>127</v>
      </c>
      <c r="F11" s="22" t="s">
        <v>6</v>
      </c>
      <c r="G11" s="81">
        <v>6</v>
      </c>
      <c r="H11" s="81"/>
      <c r="I11" s="81"/>
      <c r="J11" s="81"/>
      <c r="K11" s="81"/>
      <c r="L11" s="81"/>
      <c r="M11" s="82"/>
      <c r="N11" s="77">
        <f t="shared" si="0"/>
        <v>6</v>
      </c>
    </row>
    <row r="12" spans="1:14" ht="12.75">
      <c r="A12" s="19">
        <v>5</v>
      </c>
      <c r="B12" s="22"/>
      <c r="C12" s="23" t="s">
        <v>297</v>
      </c>
      <c r="D12" s="24" t="s">
        <v>61</v>
      </c>
      <c r="E12" s="22" t="s">
        <v>15</v>
      </c>
      <c r="F12" s="22" t="s">
        <v>5</v>
      </c>
      <c r="G12" s="81">
        <v>3</v>
      </c>
      <c r="H12" s="81"/>
      <c r="I12" s="81"/>
      <c r="J12" s="81"/>
      <c r="K12" s="81"/>
      <c r="L12" s="81"/>
      <c r="M12" s="82"/>
      <c r="N12" s="77">
        <f t="shared" si="0"/>
        <v>3</v>
      </c>
    </row>
    <row r="13" spans="1:14" ht="12.75">
      <c r="A13" s="19">
        <v>6</v>
      </c>
      <c r="B13" s="22"/>
      <c r="C13" s="23" t="s">
        <v>107</v>
      </c>
      <c r="D13" s="3">
        <v>2005</v>
      </c>
      <c r="E13" s="22" t="s">
        <v>32</v>
      </c>
      <c r="F13" s="22" t="s">
        <v>6</v>
      </c>
      <c r="G13" s="81">
        <v>3</v>
      </c>
      <c r="H13" s="81"/>
      <c r="I13" s="81"/>
      <c r="J13" s="81"/>
      <c r="K13" s="81"/>
      <c r="L13" s="81"/>
      <c r="M13" s="82"/>
      <c r="N13" s="77">
        <f t="shared" si="0"/>
        <v>3</v>
      </c>
    </row>
    <row r="14" spans="1:14" ht="12.75">
      <c r="A14" s="19">
        <v>7</v>
      </c>
      <c r="B14" s="46"/>
      <c r="C14" s="23" t="s">
        <v>139</v>
      </c>
      <c r="D14" s="24" t="s">
        <v>74</v>
      </c>
      <c r="E14" s="22" t="s">
        <v>12</v>
      </c>
      <c r="F14" s="22" t="s">
        <v>6</v>
      </c>
      <c r="G14" s="81">
        <v>3</v>
      </c>
      <c r="H14" s="81"/>
      <c r="I14" s="81"/>
      <c r="J14" s="81"/>
      <c r="K14" s="81"/>
      <c r="L14" s="81"/>
      <c r="M14" s="82"/>
      <c r="N14" s="77">
        <f t="shared" si="0"/>
        <v>3</v>
      </c>
    </row>
    <row r="15" spans="1:14" ht="12.75">
      <c r="A15" s="19">
        <v>8</v>
      </c>
      <c r="B15" s="22"/>
      <c r="C15" s="23" t="s">
        <v>249</v>
      </c>
      <c r="D15" s="24" t="s">
        <v>61</v>
      </c>
      <c r="E15" s="22" t="s">
        <v>211</v>
      </c>
      <c r="F15" s="22" t="s">
        <v>5</v>
      </c>
      <c r="G15" s="81">
        <v>3</v>
      </c>
      <c r="H15" s="81"/>
      <c r="I15" s="81"/>
      <c r="J15" s="81"/>
      <c r="K15" s="81"/>
      <c r="L15" s="81"/>
      <c r="M15" s="82"/>
      <c r="N15" s="77">
        <f t="shared" si="0"/>
        <v>3</v>
      </c>
    </row>
    <row r="16" spans="1:14" ht="12.75">
      <c r="A16" s="19">
        <v>9</v>
      </c>
      <c r="B16" s="22"/>
      <c r="C16" s="23" t="s">
        <v>131</v>
      </c>
      <c r="D16" s="24" t="s">
        <v>61</v>
      </c>
      <c r="E16" s="22" t="s">
        <v>122</v>
      </c>
      <c r="F16" s="22" t="s">
        <v>4</v>
      </c>
      <c r="G16" s="81">
        <v>2</v>
      </c>
      <c r="H16" s="81"/>
      <c r="I16" s="81"/>
      <c r="J16" s="81"/>
      <c r="K16" s="81"/>
      <c r="L16" s="81"/>
      <c r="M16" s="82"/>
      <c r="N16" s="77">
        <f t="shared" si="0"/>
        <v>2</v>
      </c>
    </row>
    <row r="17" spans="1:14" ht="12.75">
      <c r="A17" s="19">
        <v>10</v>
      </c>
      <c r="B17" s="22"/>
      <c r="C17" s="23" t="s">
        <v>116</v>
      </c>
      <c r="D17" s="24" t="s">
        <v>74</v>
      </c>
      <c r="E17" s="22" t="s">
        <v>127</v>
      </c>
      <c r="F17" s="22" t="s">
        <v>6</v>
      </c>
      <c r="G17" s="81">
        <v>2</v>
      </c>
      <c r="H17" s="81"/>
      <c r="I17" s="81"/>
      <c r="J17" s="81"/>
      <c r="K17" s="81"/>
      <c r="L17" s="81"/>
      <c r="M17" s="82"/>
      <c r="N17" s="77">
        <f t="shared" si="0"/>
        <v>2</v>
      </c>
    </row>
    <row r="18" spans="1:14" ht="12.75">
      <c r="A18" s="19">
        <v>11</v>
      </c>
      <c r="B18" s="46"/>
      <c r="C18" s="23" t="s">
        <v>108</v>
      </c>
      <c r="D18" s="24" t="s">
        <v>74</v>
      </c>
      <c r="E18" s="22" t="s">
        <v>7</v>
      </c>
      <c r="F18" s="22" t="s">
        <v>6</v>
      </c>
      <c r="G18" s="81">
        <v>2</v>
      </c>
      <c r="H18" s="81"/>
      <c r="I18" s="81"/>
      <c r="J18" s="81"/>
      <c r="K18" s="81"/>
      <c r="L18" s="81"/>
      <c r="M18" s="82"/>
      <c r="N18" s="77">
        <f t="shared" si="0"/>
        <v>2</v>
      </c>
    </row>
    <row r="19" spans="1:14" ht="12.75">
      <c r="A19" s="19">
        <v>12</v>
      </c>
      <c r="B19" s="22"/>
      <c r="C19" s="23" t="s">
        <v>174</v>
      </c>
      <c r="D19" s="24" t="s">
        <v>74</v>
      </c>
      <c r="E19" s="22" t="s">
        <v>32</v>
      </c>
      <c r="F19" s="22" t="s">
        <v>6</v>
      </c>
      <c r="G19" s="81">
        <v>2</v>
      </c>
      <c r="H19" s="81"/>
      <c r="I19" s="81"/>
      <c r="J19" s="81"/>
      <c r="K19" s="81"/>
      <c r="L19" s="81"/>
      <c r="M19" s="82"/>
      <c r="N19" s="77">
        <f t="shared" si="0"/>
        <v>2</v>
      </c>
    </row>
    <row r="20" spans="1:14" ht="12.75">
      <c r="A20" s="19">
        <v>13</v>
      </c>
      <c r="B20" s="46"/>
      <c r="C20" s="23" t="s">
        <v>173</v>
      </c>
      <c r="D20" s="3">
        <v>2004</v>
      </c>
      <c r="E20" s="22" t="s">
        <v>32</v>
      </c>
      <c r="F20" s="22" t="s">
        <v>6</v>
      </c>
      <c r="G20" s="81">
        <v>2</v>
      </c>
      <c r="H20" s="81"/>
      <c r="I20" s="81"/>
      <c r="J20" s="81"/>
      <c r="K20" s="81"/>
      <c r="L20" s="81"/>
      <c r="M20" s="82"/>
      <c r="N20" s="77">
        <f t="shared" si="0"/>
        <v>2</v>
      </c>
    </row>
    <row r="21" spans="1:14" ht="12.75">
      <c r="A21" s="19">
        <v>14</v>
      </c>
      <c r="B21" s="46"/>
      <c r="C21" s="23" t="s">
        <v>176</v>
      </c>
      <c r="D21" s="24" t="s">
        <v>61</v>
      </c>
      <c r="E21" s="22" t="s">
        <v>177</v>
      </c>
      <c r="F21" s="22" t="s">
        <v>5</v>
      </c>
      <c r="G21" s="81">
        <v>2</v>
      </c>
      <c r="H21" s="81"/>
      <c r="I21" s="81"/>
      <c r="J21" s="81"/>
      <c r="K21" s="81"/>
      <c r="L21" s="81"/>
      <c r="M21" s="82"/>
      <c r="N21" s="77">
        <f t="shared" si="0"/>
        <v>2</v>
      </c>
    </row>
    <row r="22" spans="1:16" ht="12.75">
      <c r="A22" s="19">
        <v>15</v>
      </c>
      <c r="B22" s="22"/>
      <c r="C22" s="23" t="s">
        <v>300</v>
      </c>
      <c r="D22" s="24" t="s">
        <v>163</v>
      </c>
      <c r="E22" s="22" t="s">
        <v>299</v>
      </c>
      <c r="F22" s="22" t="s">
        <v>22</v>
      </c>
      <c r="G22" s="81">
        <v>2</v>
      </c>
      <c r="H22" s="81"/>
      <c r="I22" s="81"/>
      <c r="J22" s="81"/>
      <c r="K22" s="81"/>
      <c r="L22" s="81"/>
      <c r="M22" s="82"/>
      <c r="N22" s="77">
        <f t="shared" si="0"/>
        <v>2</v>
      </c>
      <c r="P22" t="s">
        <v>89</v>
      </c>
    </row>
    <row r="23" spans="1:14" ht="12.75">
      <c r="A23" s="19">
        <v>16</v>
      </c>
      <c r="B23" s="22"/>
      <c r="C23" s="23" t="s">
        <v>175</v>
      </c>
      <c r="D23" s="24" t="s">
        <v>61</v>
      </c>
      <c r="E23" s="22" t="s">
        <v>7</v>
      </c>
      <c r="F23" s="22" t="s">
        <v>6</v>
      </c>
      <c r="G23" s="81">
        <v>1</v>
      </c>
      <c r="H23" s="81"/>
      <c r="I23" s="81"/>
      <c r="J23" s="81"/>
      <c r="K23" s="81"/>
      <c r="L23" s="81"/>
      <c r="M23" s="82"/>
      <c r="N23" s="77">
        <f t="shared" si="0"/>
        <v>1</v>
      </c>
    </row>
    <row r="24" spans="1:14" ht="12.75">
      <c r="A24" s="19"/>
      <c r="B24" s="22"/>
      <c r="C24" s="23" t="s">
        <v>141</v>
      </c>
      <c r="D24" s="24" t="s">
        <v>61</v>
      </c>
      <c r="E24" s="22" t="s">
        <v>142</v>
      </c>
      <c r="F24" s="22" t="s">
        <v>6</v>
      </c>
      <c r="G24" s="81"/>
      <c r="H24" s="81"/>
      <c r="I24" s="81"/>
      <c r="J24" s="81"/>
      <c r="K24" s="81"/>
      <c r="L24" s="81"/>
      <c r="M24" s="82"/>
      <c r="N24" s="77">
        <f t="shared" si="0"/>
        <v>0</v>
      </c>
    </row>
    <row r="25" spans="1:14" ht="12.75">
      <c r="A25" s="19"/>
      <c r="B25" s="22"/>
      <c r="C25" s="23" t="s">
        <v>179</v>
      </c>
      <c r="D25" s="24" t="s">
        <v>74</v>
      </c>
      <c r="E25" s="22" t="s">
        <v>32</v>
      </c>
      <c r="F25" s="22" t="s">
        <v>6</v>
      </c>
      <c r="G25" s="81"/>
      <c r="H25" s="81"/>
      <c r="I25" s="81"/>
      <c r="J25" s="81"/>
      <c r="K25" s="81"/>
      <c r="L25" s="81"/>
      <c r="M25" s="82"/>
      <c r="N25" s="77">
        <f t="shared" si="0"/>
        <v>0</v>
      </c>
    </row>
    <row r="26" spans="1:14" ht="12.75">
      <c r="A26" s="19"/>
      <c r="B26" s="46"/>
      <c r="C26" s="23" t="s">
        <v>206</v>
      </c>
      <c r="D26" s="3">
        <v>2003</v>
      </c>
      <c r="E26" s="22" t="s">
        <v>24</v>
      </c>
      <c r="F26" s="22" t="s">
        <v>6</v>
      </c>
      <c r="G26" s="81"/>
      <c r="H26" s="81"/>
      <c r="I26" s="81"/>
      <c r="J26" s="81"/>
      <c r="K26" s="81"/>
      <c r="L26" s="81"/>
      <c r="M26" s="82"/>
      <c r="N26" s="77">
        <f t="shared" si="0"/>
        <v>0</v>
      </c>
    </row>
    <row r="27" spans="1:14" ht="12.75">
      <c r="A27" s="19"/>
      <c r="B27" s="46"/>
      <c r="C27" s="23" t="s">
        <v>231</v>
      </c>
      <c r="D27" s="24" t="s">
        <v>74</v>
      </c>
      <c r="E27" s="22" t="s">
        <v>31</v>
      </c>
      <c r="F27" s="22" t="s">
        <v>6</v>
      </c>
      <c r="G27" s="81"/>
      <c r="H27" s="81"/>
      <c r="I27" s="81"/>
      <c r="J27" s="81"/>
      <c r="K27" s="81"/>
      <c r="L27" s="81"/>
      <c r="M27" s="82"/>
      <c r="N27" s="77">
        <f t="shared" si="0"/>
        <v>0</v>
      </c>
    </row>
    <row r="28" spans="1:14" ht="12.75">
      <c r="A28" s="19"/>
      <c r="B28" s="46"/>
      <c r="C28" s="23" t="s">
        <v>240</v>
      </c>
      <c r="D28" s="24" t="s">
        <v>61</v>
      </c>
      <c r="E28" s="22" t="s">
        <v>30</v>
      </c>
      <c r="F28" s="22" t="s">
        <v>8</v>
      </c>
      <c r="G28" s="81"/>
      <c r="H28" s="81"/>
      <c r="I28" s="81"/>
      <c r="J28" s="81"/>
      <c r="K28" s="81"/>
      <c r="L28" s="81"/>
      <c r="M28" s="82"/>
      <c r="N28" s="77">
        <f t="shared" si="0"/>
        <v>0</v>
      </c>
    </row>
    <row r="29" spans="1:14" ht="12.75">
      <c r="A29" s="19"/>
      <c r="B29" s="46"/>
      <c r="C29" s="23" t="s">
        <v>253</v>
      </c>
      <c r="D29" s="3">
        <v>2003</v>
      </c>
      <c r="E29" s="22" t="s">
        <v>251</v>
      </c>
      <c r="F29" s="22" t="s">
        <v>4</v>
      </c>
      <c r="G29" s="81"/>
      <c r="H29" s="81"/>
      <c r="I29" s="81"/>
      <c r="J29" s="81"/>
      <c r="K29" s="81"/>
      <c r="L29" s="81"/>
      <c r="M29" s="82"/>
      <c r="N29" s="77">
        <f t="shared" si="0"/>
        <v>0</v>
      </c>
    </row>
    <row r="30" spans="1:14" ht="12.75">
      <c r="A30" s="19"/>
      <c r="B30" s="46"/>
      <c r="C30" s="23" t="s">
        <v>172</v>
      </c>
      <c r="D30" s="3">
        <v>2004</v>
      </c>
      <c r="E30" s="22" t="s">
        <v>15</v>
      </c>
      <c r="F30" s="22" t="s">
        <v>5</v>
      </c>
      <c r="G30" s="81"/>
      <c r="H30" s="81"/>
      <c r="I30" s="81"/>
      <c r="J30" s="81"/>
      <c r="K30" s="81"/>
      <c r="L30" s="81"/>
      <c r="M30" s="82"/>
      <c r="N30" s="77">
        <f t="shared" si="0"/>
        <v>0</v>
      </c>
    </row>
    <row r="31" spans="1:14" ht="12.75">
      <c r="A31" s="19"/>
      <c r="B31" s="46"/>
      <c r="C31" s="23" t="s">
        <v>232</v>
      </c>
      <c r="D31" s="24" t="s">
        <v>74</v>
      </c>
      <c r="E31" s="22" t="s">
        <v>13</v>
      </c>
      <c r="F31" s="22" t="s">
        <v>6</v>
      </c>
      <c r="G31" s="81"/>
      <c r="H31" s="81"/>
      <c r="I31" s="81"/>
      <c r="J31" s="81"/>
      <c r="K31" s="81"/>
      <c r="L31" s="81"/>
      <c r="M31" s="82"/>
      <c r="N31" s="77">
        <f t="shared" si="0"/>
        <v>0</v>
      </c>
    </row>
    <row r="32" spans="1:14" ht="12.75">
      <c r="A32" s="19"/>
      <c r="B32" s="46"/>
      <c r="C32" s="23" t="s">
        <v>236</v>
      </c>
      <c r="D32" s="3">
        <v>2005</v>
      </c>
      <c r="E32" s="22" t="s">
        <v>15</v>
      </c>
      <c r="F32" s="22" t="s">
        <v>5</v>
      </c>
      <c r="G32" s="81"/>
      <c r="H32" s="81"/>
      <c r="I32" s="81"/>
      <c r="J32" s="81"/>
      <c r="K32" s="81"/>
      <c r="L32" s="81"/>
      <c r="M32" s="82"/>
      <c r="N32" s="77">
        <f t="shared" si="0"/>
        <v>0</v>
      </c>
    </row>
    <row r="33" spans="1:14" ht="12.75">
      <c r="A33" s="19"/>
      <c r="B33" s="46"/>
      <c r="C33" s="23" t="s">
        <v>237</v>
      </c>
      <c r="D33" s="3">
        <v>2003</v>
      </c>
      <c r="E33" s="22" t="s">
        <v>15</v>
      </c>
      <c r="F33" s="22" t="s">
        <v>5</v>
      </c>
      <c r="G33" s="81"/>
      <c r="H33" s="81"/>
      <c r="I33" s="81"/>
      <c r="J33" s="81"/>
      <c r="K33" s="81"/>
      <c r="L33" s="81"/>
      <c r="M33" s="82"/>
      <c r="N33" s="77">
        <f t="shared" si="0"/>
        <v>0</v>
      </c>
    </row>
    <row r="34" spans="1:16" ht="12.75">
      <c r="A34" s="19"/>
      <c r="B34" s="46"/>
      <c r="C34" s="23" t="s">
        <v>238</v>
      </c>
      <c r="D34" s="24" t="s">
        <v>120</v>
      </c>
      <c r="E34" s="22" t="s">
        <v>15</v>
      </c>
      <c r="F34" s="22" t="s">
        <v>5</v>
      </c>
      <c r="G34" s="81"/>
      <c r="H34" s="81"/>
      <c r="I34" s="81"/>
      <c r="J34" s="81"/>
      <c r="K34" s="81"/>
      <c r="L34" s="81"/>
      <c r="M34" s="82"/>
      <c r="N34" s="77">
        <f t="shared" si="0"/>
        <v>0</v>
      </c>
      <c r="P34" t="s">
        <v>89</v>
      </c>
    </row>
    <row r="35" spans="1:14" ht="12.75">
      <c r="A35" s="19"/>
      <c r="B35" s="46"/>
      <c r="C35" s="23" t="s">
        <v>208</v>
      </c>
      <c r="D35" s="3">
        <v>2004</v>
      </c>
      <c r="E35" s="22" t="s">
        <v>24</v>
      </c>
      <c r="F35" s="22" t="s">
        <v>6</v>
      </c>
      <c r="G35" s="81"/>
      <c r="H35" s="81"/>
      <c r="I35" s="81"/>
      <c r="J35" s="81"/>
      <c r="K35" s="81"/>
      <c r="L35" s="81"/>
      <c r="M35" s="82"/>
      <c r="N35" s="77">
        <f t="shared" si="0"/>
        <v>0</v>
      </c>
    </row>
    <row r="36" spans="1:14" ht="12.75">
      <c r="A36" s="19"/>
      <c r="B36" s="46"/>
      <c r="C36" s="23" t="s">
        <v>207</v>
      </c>
      <c r="D36" s="24" t="s">
        <v>74</v>
      </c>
      <c r="E36" s="22" t="s">
        <v>24</v>
      </c>
      <c r="F36" s="22" t="s">
        <v>6</v>
      </c>
      <c r="G36" s="81"/>
      <c r="H36" s="81"/>
      <c r="I36" s="81"/>
      <c r="J36" s="81"/>
      <c r="K36" s="81"/>
      <c r="L36" s="81"/>
      <c r="M36" s="82"/>
      <c r="N36" s="77">
        <f t="shared" si="0"/>
        <v>0</v>
      </c>
    </row>
    <row r="37" spans="1:14" ht="12.75">
      <c r="A37" s="19"/>
      <c r="B37" s="46"/>
      <c r="C37" s="23" t="s">
        <v>233</v>
      </c>
      <c r="D37" s="3">
        <v>2005</v>
      </c>
      <c r="E37" s="22" t="s">
        <v>13</v>
      </c>
      <c r="F37" s="22" t="s">
        <v>6</v>
      </c>
      <c r="G37" s="81"/>
      <c r="H37" s="81"/>
      <c r="I37" s="81"/>
      <c r="J37" s="81"/>
      <c r="K37" s="81"/>
      <c r="L37" s="81"/>
      <c r="M37" s="82"/>
      <c r="N37" s="77">
        <f t="shared" si="0"/>
        <v>0</v>
      </c>
    </row>
    <row r="38" spans="1:14" ht="12.75">
      <c r="A38" s="19"/>
      <c r="B38" s="57"/>
      <c r="C38" s="53" t="s">
        <v>214</v>
      </c>
      <c r="D38" s="55" t="s">
        <v>120</v>
      </c>
      <c r="E38" s="45" t="s">
        <v>24</v>
      </c>
      <c r="F38" s="45" t="s">
        <v>6</v>
      </c>
      <c r="G38" s="83"/>
      <c r="H38" s="83"/>
      <c r="I38" s="83"/>
      <c r="J38" s="83"/>
      <c r="K38" s="83"/>
      <c r="L38" s="83"/>
      <c r="M38" s="84"/>
      <c r="N38" s="78">
        <f t="shared" si="0"/>
        <v>0</v>
      </c>
    </row>
    <row r="39" spans="1:14" ht="12.75">
      <c r="A39" s="19"/>
      <c r="B39" s="46"/>
      <c r="C39" s="23" t="s">
        <v>212</v>
      </c>
      <c r="D39" s="24" t="s">
        <v>74</v>
      </c>
      <c r="E39" s="22" t="s">
        <v>24</v>
      </c>
      <c r="F39" s="22" t="s">
        <v>6</v>
      </c>
      <c r="G39" s="81"/>
      <c r="H39" s="81"/>
      <c r="I39" s="81"/>
      <c r="J39" s="81"/>
      <c r="K39" s="81"/>
      <c r="L39" s="81"/>
      <c r="M39" s="82"/>
      <c r="N39" s="77">
        <f t="shared" si="0"/>
        <v>0</v>
      </c>
    </row>
    <row r="40" spans="1:14" ht="12.75">
      <c r="A40" s="19"/>
      <c r="B40" s="46"/>
      <c r="C40" s="23" t="s">
        <v>213</v>
      </c>
      <c r="D40" s="24" t="s">
        <v>74</v>
      </c>
      <c r="E40" s="22" t="s">
        <v>31</v>
      </c>
      <c r="F40" s="22" t="s">
        <v>6</v>
      </c>
      <c r="G40" s="81"/>
      <c r="H40" s="81"/>
      <c r="I40" s="81"/>
      <c r="J40" s="81"/>
      <c r="K40" s="81"/>
      <c r="L40" s="81"/>
      <c r="M40" s="82"/>
      <c r="N40" s="78">
        <f t="shared" si="0"/>
        <v>0</v>
      </c>
    </row>
    <row r="41" spans="1:14" ht="12.75">
      <c r="A41" s="19"/>
      <c r="B41" s="46"/>
      <c r="C41" s="23" t="s">
        <v>250</v>
      </c>
      <c r="D41" s="24" t="s">
        <v>74</v>
      </c>
      <c r="E41" s="22" t="s">
        <v>71</v>
      </c>
      <c r="F41" s="22" t="s">
        <v>4</v>
      </c>
      <c r="G41" s="81"/>
      <c r="H41" s="81"/>
      <c r="I41" s="81"/>
      <c r="J41" s="81"/>
      <c r="K41" s="81"/>
      <c r="L41" s="81"/>
      <c r="M41" s="82"/>
      <c r="N41" s="77">
        <f t="shared" si="0"/>
        <v>0</v>
      </c>
    </row>
    <row r="42" spans="1:14" ht="12.75">
      <c r="A42" s="19"/>
      <c r="B42" s="22"/>
      <c r="C42" s="23" t="s">
        <v>252</v>
      </c>
      <c r="D42" s="3">
        <v>2003</v>
      </c>
      <c r="E42" s="22" t="s">
        <v>251</v>
      </c>
      <c r="F42" s="22" t="s">
        <v>4</v>
      </c>
      <c r="G42" s="81"/>
      <c r="H42" s="81"/>
      <c r="I42" s="81"/>
      <c r="J42" s="81"/>
      <c r="K42" s="81"/>
      <c r="L42" s="81"/>
      <c r="M42" s="82"/>
      <c r="N42" s="78">
        <f t="shared" si="0"/>
        <v>0</v>
      </c>
    </row>
    <row r="43" spans="1:14" ht="12.75">
      <c r="A43" s="19"/>
      <c r="B43" s="45"/>
      <c r="C43" s="53" t="s">
        <v>224</v>
      </c>
      <c r="D43" s="55" t="s">
        <v>120</v>
      </c>
      <c r="E43" s="45" t="s">
        <v>7</v>
      </c>
      <c r="F43" s="45" t="s">
        <v>6</v>
      </c>
      <c r="G43" s="83"/>
      <c r="H43" s="83"/>
      <c r="I43" s="83"/>
      <c r="J43" s="83"/>
      <c r="K43" s="83"/>
      <c r="L43" s="83"/>
      <c r="M43" s="84"/>
      <c r="N43" s="78">
        <f t="shared" si="0"/>
        <v>0</v>
      </c>
    </row>
    <row r="44" spans="1:14" ht="12.75">
      <c r="A44" s="19"/>
      <c r="B44" s="45"/>
      <c r="C44" s="53" t="s">
        <v>235</v>
      </c>
      <c r="D44" s="55" t="s">
        <v>120</v>
      </c>
      <c r="E44" s="45" t="s">
        <v>13</v>
      </c>
      <c r="F44" s="45" t="s">
        <v>6</v>
      </c>
      <c r="G44" s="83"/>
      <c r="H44" s="83"/>
      <c r="I44" s="83"/>
      <c r="J44" s="83"/>
      <c r="K44" s="83"/>
      <c r="L44" s="83"/>
      <c r="M44" s="84"/>
      <c r="N44" s="78">
        <f t="shared" si="0"/>
        <v>0</v>
      </c>
    </row>
    <row r="45" spans="1:14" ht="13.5" thickBot="1">
      <c r="A45" s="19"/>
      <c r="B45" s="27"/>
      <c r="C45" s="53" t="s">
        <v>255</v>
      </c>
      <c r="D45" s="42">
        <v>2003</v>
      </c>
      <c r="E45" s="45" t="s">
        <v>251</v>
      </c>
      <c r="F45" s="45" t="s">
        <v>4</v>
      </c>
      <c r="G45" s="85"/>
      <c r="H45" s="85"/>
      <c r="I45" s="85"/>
      <c r="J45" s="85"/>
      <c r="K45" s="85"/>
      <c r="L45" s="85"/>
      <c r="M45" s="86"/>
      <c r="N45" s="78">
        <f t="shared" si="0"/>
        <v>0</v>
      </c>
    </row>
    <row r="46" spans="3:14" ht="13.5" thickBot="1">
      <c r="C46" s="115" t="s">
        <v>293</v>
      </c>
      <c r="D46" s="116"/>
      <c r="E46" s="116"/>
      <c r="F46" s="117"/>
      <c r="G46" s="111">
        <f>SUM(G8:G45)</f>
        <v>64</v>
      </c>
      <c r="H46" s="87">
        <f aca="true" t="shared" si="1" ref="H46:M46">SUM(H8,H45)</f>
        <v>0</v>
      </c>
      <c r="I46" s="87">
        <f t="shared" si="1"/>
        <v>0</v>
      </c>
      <c r="J46" s="87">
        <f t="shared" si="1"/>
        <v>0</v>
      </c>
      <c r="K46" s="87">
        <f t="shared" si="1"/>
        <v>0</v>
      </c>
      <c r="L46" s="87">
        <f t="shared" si="1"/>
        <v>0</v>
      </c>
      <c r="M46" s="87">
        <f t="shared" si="1"/>
        <v>0</v>
      </c>
      <c r="N46" s="120">
        <f>SUM(N8:N45)</f>
        <v>64</v>
      </c>
    </row>
    <row r="47" spans="3:14" ht="13.5" thickBot="1">
      <c r="C47" s="112" t="s">
        <v>294</v>
      </c>
      <c r="D47" s="113"/>
      <c r="E47" s="113"/>
      <c r="F47" s="114"/>
      <c r="G47" s="110">
        <v>26</v>
      </c>
      <c r="H47" s="119"/>
      <c r="I47" s="119"/>
      <c r="J47" s="119"/>
      <c r="K47" s="119"/>
      <c r="L47" s="119"/>
      <c r="M47" s="119"/>
      <c r="N47" s="123">
        <f>SUM(G47:M47)</f>
        <v>26</v>
      </c>
    </row>
    <row r="50" spans="11:12" ht="12.75">
      <c r="K50" t="s">
        <v>89</v>
      </c>
      <c r="L50" t="s">
        <v>89</v>
      </c>
    </row>
    <row r="52" ht="12.75">
      <c r="M52" t="s">
        <v>89</v>
      </c>
    </row>
  </sheetData>
  <sheetProtection/>
  <mergeCells count="9">
    <mergeCell ref="A2:N2"/>
    <mergeCell ref="A3:N3"/>
    <mergeCell ref="C6:C7"/>
    <mergeCell ref="D6:D7"/>
    <mergeCell ref="E6:E7"/>
    <mergeCell ref="F6:F7"/>
    <mergeCell ref="A6:A7"/>
    <mergeCell ref="B6:B7"/>
    <mergeCell ref="N6:N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52">
      <selection activeCell="G9" sqref="G9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1.375" style="0" customWidth="1"/>
    <col min="4" max="4" width="5.00390625" style="0" customWidth="1"/>
    <col min="5" max="5" width="19.875" style="0" customWidth="1"/>
    <col min="6" max="6" width="3.75390625" style="0" customWidth="1"/>
    <col min="8" max="8" width="9.75390625" style="0" customWidth="1"/>
    <col min="9" max="9" width="9.25390625" style="0" customWidth="1"/>
    <col min="10" max="10" width="9.625" style="0" customWidth="1"/>
    <col min="11" max="11" width="9.875" style="0" customWidth="1"/>
    <col min="12" max="13" width="10.75390625" style="0" customWidth="1"/>
    <col min="14" max="14" width="5.75390625" style="0" bestFit="1" customWidth="1"/>
  </cols>
  <sheetData>
    <row r="2" spans="1:14" ht="15">
      <c r="A2" s="125" t="s">
        <v>288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2.75">
      <c r="A3" s="126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5" ht="13.5" thickBot="1"/>
    <row r="6" spans="1:14" ht="12.75">
      <c r="A6" s="129" t="s">
        <v>292</v>
      </c>
      <c r="B6" s="127"/>
      <c r="C6" s="127" t="s">
        <v>0</v>
      </c>
      <c r="D6" s="127" t="s">
        <v>254</v>
      </c>
      <c r="E6" s="127" t="s">
        <v>2</v>
      </c>
      <c r="F6" s="127" t="s">
        <v>3</v>
      </c>
      <c r="G6" s="35" t="s">
        <v>295</v>
      </c>
      <c r="H6" s="35"/>
      <c r="I6" s="35"/>
      <c r="J6" s="36"/>
      <c r="K6" s="35"/>
      <c r="L6" s="35"/>
      <c r="M6" s="35"/>
      <c r="N6" s="133" t="s">
        <v>10</v>
      </c>
    </row>
    <row r="7" spans="1:14" ht="13.5" thickBot="1">
      <c r="A7" s="130"/>
      <c r="B7" s="128"/>
      <c r="C7" s="128"/>
      <c r="D7" s="128"/>
      <c r="E7" s="128"/>
      <c r="F7" s="128"/>
      <c r="G7" s="122" t="s">
        <v>298</v>
      </c>
      <c r="H7" s="10"/>
      <c r="I7" s="10"/>
      <c r="J7" s="11"/>
      <c r="K7" s="10"/>
      <c r="L7" s="10"/>
      <c r="M7" s="10"/>
      <c r="N7" s="134"/>
    </row>
    <row r="8" spans="1:14" ht="13.5" thickTop="1">
      <c r="A8" s="19">
        <v>1</v>
      </c>
      <c r="B8" s="3"/>
      <c r="C8" s="23" t="s">
        <v>85</v>
      </c>
      <c r="D8" s="24" t="s">
        <v>75</v>
      </c>
      <c r="E8" s="22" t="s">
        <v>71</v>
      </c>
      <c r="F8" s="22" t="s">
        <v>4</v>
      </c>
      <c r="G8" s="81">
        <v>30</v>
      </c>
      <c r="H8" s="81"/>
      <c r="I8" s="81"/>
      <c r="J8" s="81"/>
      <c r="K8" s="81"/>
      <c r="L8" s="81"/>
      <c r="M8" s="81"/>
      <c r="N8" s="77">
        <f aca="true" t="shared" si="0" ref="N8:N39">SUM(G8:M8)</f>
        <v>30</v>
      </c>
    </row>
    <row r="9" spans="1:14" ht="12.75">
      <c r="A9" s="19">
        <v>2</v>
      </c>
      <c r="B9" s="3"/>
      <c r="C9" s="23" t="s">
        <v>28</v>
      </c>
      <c r="D9" s="3">
        <v>2001</v>
      </c>
      <c r="E9" s="22" t="s">
        <v>291</v>
      </c>
      <c r="F9" s="22" t="s">
        <v>8</v>
      </c>
      <c r="G9" s="81">
        <v>20</v>
      </c>
      <c r="H9" s="81"/>
      <c r="I9" s="81"/>
      <c r="J9" s="81"/>
      <c r="K9" s="81"/>
      <c r="L9" s="81"/>
      <c r="M9" s="81"/>
      <c r="N9" s="77">
        <f t="shared" si="0"/>
        <v>20</v>
      </c>
    </row>
    <row r="10" spans="1:14" ht="12.75">
      <c r="A10" s="19">
        <v>3</v>
      </c>
      <c r="B10" s="3"/>
      <c r="C10" s="23" t="s">
        <v>125</v>
      </c>
      <c r="D10" s="24" t="s">
        <v>39</v>
      </c>
      <c r="E10" s="22" t="s">
        <v>71</v>
      </c>
      <c r="F10" s="22" t="s">
        <v>4</v>
      </c>
      <c r="G10" s="81">
        <v>15</v>
      </c>
      <c r="H10" s="81"/>
      <c r="I10" s="81"/>
      <c r="J10" s="81"/>
      <c r="K10" s="81"/>
      <c r="L10" s="81"/>
      <c r="M10" s="81"/>
      <c r="N10" s="77">
        <f t="shared" si="0"/>
        <v>15</v>
      </c>
    </row>
    <row r="11" spans="1:14" ht="12.75">
      <c r="A11" s="19">
        <v>4</v>
      </c>
      <c r="B11" s="3"/>
      <c r="C11" s="23" t="s">
        <v>98</v>
      </c>
      <c r="D11" s="24" t="s">
        <v>39</v>
      </c>
      <c r="E11" s="22" t="s">
        <v>127</v>
      </c>
      <c r="F11" s="22" t="s">
        <v>6</v>
      </c>
      <c r="G11" s="81">
        <v>15</v>
      </c>
      <c r="H11" s="81"/>
      <c r="I11" s="81"/>
      <c r="J11" s="81"/>
      <c r="K11" s="81"/>
      <c r="L11" s="81"/>
      <c r="M11" s="81"/>
      <c r="N11" s="77">
        <f t="shared" si="0"/>
        <v>15</v>
      </c>
    </row>
    <row r="12" spans="1:14" ht="12.75">
      <c r="A12" s="19">
        <v>5</v>
      </c>
      <c r="B12" s="3"/>
      <c r="C12" s="23" t="s">
        <v>160</v>
      </c>
      <c r="D12" s="24" t="s">
        <v>61</v>
      </c>
      <c r="E12" s="22" t="s">
        <v>71</v>
      </c>
      <c r="F12" s="22" t="s">
        <v>22</v>
      </c>
      <c r="G12" s="81">
        <v>10</v>
      </c>
      <c r="H12" s="81"/>
      <c r="I12" s="81"/>
      <c r="J12" s="81"/>
      <c r="K12" s="81"/>
      <c r="L12" s="81"/>
      <c r="M12" s="81"/>
      <c r="N12" s="77">
        <f t="shared" si="0"/>
        <v>10</v>
      </c>
    </row>
    <row r="13" spans="1:14" ht="12.75">
      <c r="A13" s="19">
        <v>6</v>
      </c>
      <c r="B13" s="3"/>
      <c r="C13" s="23" t="s">
        <v>161</v>
      </c>
      <c r="D13" s="24" t="s">
        <v>39</v>
      </c>
      <c r="E13" s="22" t="s">
        <v>147</v>
      </c>
      <c r="F13" s="22" t="s">
        <v>22</v>
      </c>
      <c r="G13" s="81">
        <v>10</v>
      </c>
      <c r="H13" s="81"/>
      <c r="I13" s="81"/>
      <c r="J13" s="81"/>
      <c r="K13" s="81"/>
      <c r="L13" s="81"/>
      <c r="M13" s="81"/>
      <c r="N13" s="77">
        <f t="shared" si="0"/>
        <v>10</v>
      </c>
    </row>
    <row r="14" spans="1:14" ht="12.75">
      <c r="A14" s="19">
        <v>7</v>
      </c>
      <c r="B14" s="3"/>
      <c r="C14" s="23" t="s">
        <v>219</v>
      </c>
      <c r="D14" s="24" t="s">
        <v>75</v>
      </c>
      <c r="E14" s="22" t="s">
        <v>71</v>
      </c>
      <c r="F14" s="22" t="s">
        <v>4</v>
      </c>
      <c r="G14" s="81">
        <v>10</v>
      </c>
      <c r="H14" s="81"/>
      <c r="I14" s="81"/>
      <c r="J14" s="81"/>
      <c r="K14" s="81"/>
      <c r="L14" s="81"/>
      <c r="M14" s="81"/>
      <c r="N14" s="77">
        <f t="shared" si="0"/>
        <v>10</v>
      </c>
    </row>
    <row r="15" spans="1:14" ht="12.75">
      <c r="A15" s="19">
        <v>8</v>
      </c>
      <c r="B15" s="3"/>
      <c r="C15" s="23" t="s">
        <v>210</v>
      </c>
      <c r="D15" s="24" t="s">
        <v>75</v>
      </c>
      <c r="E15" s="22" t="s">
        <v>220</v>
      </c>
      <c r="F15" s="22" t="s">
        <v>5</v>
      </c>
      <c r="G15" s="81">
        <v>10</v>
      </c>
      <c r="H15" s="81"/>
      <c r="I15" s="81"/>
      <c r="J15" s="81"/>
      <c r="K15" s="81"/>
      <c r="L15" s="81"/>
      <c r="M15" s="81"/>
      <c r="N15" s="77">
        <f t="shared" si="0"/>
        <v>10</v>
      </c>
    </row>
    <row r="16" spans="1:14" ht="12.75">
      <c r="A16" s="19">
        <v>9</v>
      </c>
      <c r="B16" s="3"/>
      <c r="C16" s="23" t="s">
        <v>97</v>
      </c>
      <c r="D16" s="24" t="s">
        <v>61</v>
      </c>
      <c r="E16" s="22" t="s">
        <v>32</v>
      </c>
      <c r="F16" s="22" t="s">
        <v>6</v>
      </c>
      <c r="G16" s="81">
        <v>6</v>
      </c>
      <c r="H16" s="81"/>
      <c r="I16" s="81"/>
      <c r="J16" s="81"/>
      <c r="K16" s="81"/>
      <c r="L16" s="81"/>
      <c r="M16" s="81"/>
      <c r="N16" s="77">
        <f t="shared" si="0"/>
        <v>6</v>
      </c>
    </row>
    <row r="17" spans="1:14" ht="12.75">
      <c r="A17" s="19">
        <v>10</v>
      </c>
      <c r="B17" s="3"/>
      <c r="C17" s="23" t="s">
        <v>72</v>
      </c>
      <c r="D17" s="24" t="s">
        <v>75</v>
      </c>
      <c r="E17" s="22" t="s">
        <v>15</v>
      </c>
      <c r="F17" s="22" t="s">
        <v>5</v>
      </c>
      <c r="G17" s="81">
        <v>6</v>
      </c>
      <c r="H17" s="81"/>
      <c r="I17" s="81"/>
      <c r="J17" s="81"/>
      <c r="K17" s="81"/>
      <c r="L17" s="81"/>
      <c r="M17" s="81"/>
      <c r="N17" s="77">
        <f t="shared" si="0"/>
        <v>6</v>
      </c>
    </row>
    <row r="18" spans="1:14" ht="12.75">
      <c r="A18" s="19">
        <v>11</v>
      </c>
      <c r="B18" s="3"/>
      <c r="C18" s="23" t="s">
        <v>129</v>
      </c>
      <c r="D18" s="34" t="s">
        <v>39</v>
      </c>
      <c r="E18" s="22" t="s">
        <v>78</v>
      </c>
      <c r="F18" s="22" t="s">
        <v>4</v>
      </c>
      <c r="G18" s="81">
        <v>6</v>
      </c>
      <c r="H18" s="81"/>
      <c r="I18" s="81"/>
      <c r="J18" s="81"/>
      <c r="K18" s="81"/>
      <c r="L18" s="81"/>
      <c r="M18" s="81"/>
      <c r="N18" s="77">
        <f t="shared" si="0"/>
        <v>6</v>
      </c>
    </row>
    <row r="19" spans="1:14" ht="12.75">
      <c r="A19" s="19">
        <v>12</v>
      </c>
      <c r="B19" s="3"/>
      <c r="C19" s="23" t="s">
        <v>184</v>
      </c>
      <c r="D19" s="3">
        <v>2001</v>
      </c>
      <c r="E19" s="22" t="s">
        <v>15</v>
      </c>
      <c r="F19" s="22" t="s">
        <v>5</v>
      </c>
      <c r="G19" s="81">
        <v>6</v>
      </c>
      <c r="H19" s="81"/>
      <c r="I19" s="81"/>
      <c r="J19" s="81"/>
      <c r="K19" s="81"/>
      <c r="L19" s="81"/>
      <c r="M19" s="81"/>
      <c r="N19" s="77">
        <f t="shared" si="0"/>
        <v>6</v>
      </c>
    </row>
    <row r="20" spans="1:14" ht="12.75">
      <c r="A20" s="19">
        <v>13</v>
      </c>
      <c r="B20" s="3"/>
      <c r="C20" s="23" t="s">
        <v>148</v>
      </c>
      <c r="D20" s="24" t="s">
        <v>75</v>
      </c>
      <c r="E20" s="22" t="s">
        <v>127</v>
      </c>
      <c r="F20" s="22" t="s">
        <v>6</v>
      </c>
      <c r="G20" s="81">
        <v>6</v>
      </c>
      <c r="H20" s="81"/>
      <c r="I20" s="81"/>
      <c r="J20" s="81"/>
      <c r="K20" s="81"/>
      <c r="L20" s="81"/>
      <c r="M20" s="81"/>
      <c r="N20" s="77">
        <f t="shared" si="0"/>
        <v>6</v>
      </c>
    </row>
    <row r="21" spans="1:14" ht="12.75">
      <c r="A21" s="19">
        <v>14</v>
      </c>
      <c r="B21" s="3"/>
      <c r="C21" s="23" t="s">
        <v>73</v>
      </c>
      <c r="D21" s="24" t="s">
        <v>74</v>
      </c>
      <c r="E21" s="22" t="s">
        <v>15</v>
      </c>
      <c r="F21" s="22" t="s">
        <v>5</v>
      </c>
      <c r="G21" s="81">
        <v>6</v>
      </c>
      <c r="H21" s="81"/>
      <c r="I21" s="81"/>
      <c r="J21" s="81"/>
      <c r="K21" s="81"/>
      <c r="L21" s="81"/>
      <c r="M21" s="81"/>
      <c r="N21" s="77">
        <f t="shared" si="0"/>
        <v>6</v>
      </c>
    </row>
    <row r="22" spans="1:14" ht="12.75">
      <c r="A22" s="19">
        <v>15</v>
      </c>
      <c r="B22" s="3"/>
      <c r="C22" s="23" t="s">
        <v>239</v>
      </c>
      <c r="D22" s="24" t="s">
        <v>75</v>
      </c>
      <c r="E22" s="22" t="s">
        <v>291</v>
      </c>
      <c r="F22" s="22" t="s">
        <v>8</v>
      </c>
      <c r="G22" s="81">
        <v>6</v>
      </c>
      <c r="H22" s="81"/>
      <c r="I22" s="81"/>
      <c r="J22" s="81"/>
      <c r="K22" s="81"/>
      <c r="L22" s="81"/>
      <c r="M22" s="81"/>
      <c r="N22" s="77">
        <f t="shared" si="0"/>
        <v>6</v>
      </c>
    </row>
    <row r="23" spans="1:14" ht="12.75">
      <c r="A23" s="19">
        <v>16</v>
      </c>
      <c r="B23" s="3"/>
      <c r="C23" s="23" t="s">
        <v>49</v>
      </c>
      <c r="D23" s="24" t="s">
        <v>39</v>
      </c>
      <c r="E23" s="22" t="s">
        <v>201</v>
      </c>
      <c r="F23" s="22" t="s">
        <v>17</v>
      </c>
      <c r="G23" s="81">
        <v>6</v>
      </c>
      <c r="H23" s="81"/>
      <c r="I23" s="81"/>
      <c r="J23" s="81"/>
      <c r="K23" s="81"/>
      <c r="L23" s="81"/>
      <c r="M23" s="81"/>
      <c r="N23" s="77">
        <f t="shared" si="0"/>
        <v>6</v>
      </c>
    </row>
    <row r="24" spans="1:14" ht="12.75">
      <c r="A24" s="19">
        <v>17</v>
      </c>
      <c r="B24" s="3"/>
      <c r="C24" s="23" t="s">
        <v>95</v>
      </c>
      <c r="D24" s="24" t="s">
        <v>75</v>
      </c>
      <c r="E24" s="22" t="s">
        <v>32</v>
      </c>
      <c r="F24" s="22" t="s">
        <v>6</v>
      </c>
      <c r="G24" s="81">
        <v>3</v>
      </c>
      <c r="H24" s="81"/>
      <c r="I24" s="81"/>
      <c r="J24" s="81"/>
      <c r="K24" s="81"/>
      <c r="L24" s="81"/>
      <c r="M24" s="81"/>
      <c r="N24" s="77">
        <f t="shared" si="0"/>
        <v>3</v>
      </c>
    </row>
    <row r="25" spans="1:14" ht="12.75">
      <c r="A25" s="19">
        <v>18</v>
      </c>
      <c r="B25" s="3"/>
      <c r="C25" s="23" t="s">
        <v>158</v>
      </c>
      <c r="D25" s="3">
        <v>2002</v>
      </c>
      <c r="E25" s="22" t="s">
        <v>114</v>
      </c>
      <c r="F25" s="22" t="s">
        <v>22</v>
      </c>
      <c r="G25" s="81">
        <v>3</v>
      </c>
      <c r="H25" s="81"/>
      <c r="I25" s="81"/>
      <c r="J25" s="81"/>
      <c r="K25" s="81"/>
      <c r="L25" s="81"/>
      <c r="M25" s="81"/>
      <c r="N25" s="77">
        <f t="shared" si="0"/>
        <v>3</v>
      </c>
    </row>
    <row r="26" spans="1:14" ht="12.75">
      <c r="A26" s="19">
        <v>19</v>
      </c>
      <c r="B26" s="3"/>
      <c r="C26" s="23" t="s">
        <v>60</v>
      </c>
      <c r="D26" s="24" t="s">
        <v>39</v>
      </c>
      <c r="E26" s="22" t="s">
        <v>15</v>
      </c>
      <c r="F26" s="22" t="s">
        <v>5</v>
      </c>
      <c r="G26" s="81">
        <v>3</v>
      </c>
      <c r="H26" s="81"/>
      <c r="I26" s="81"/>
      <c r="J26" s="81"/>
      <c r="K26" s="81"/>
      <c r="L26" s="81"/>
      <c r="M26" s="81"/>
      <c r="N26" s="77">
        <f t="shared" si="0"/>
        <v>3</v>
      </c>
    </row>
    <row r="27" spans="1:14" ht="12.75">
      <c r="A27" s="19">
        <v>20</v>
      </c>
      <c r="B27" s="3"/>
      <c r="C27" s="23" t="s">
        <v>154</v>
      </c>
      <c r="D27" s="24" t="s">
        <v>163</v>
      </c>
      <c r="E27" s="22" t="s">
        <v>127</v>
      </c>
      <c r="F27" s="22" t="s">
        <v>6</v>
      </c>
      <c r="G27" s="81">
        <v>3</v>
      </c>
      <c r="H27" s="81"/>
      <c r="I27" s="81"/>
      <c r="J27" s="81"/>
      <c r="K27" s="81"/>
      <c r="L27" s="81"/>
      <c r="M27" s="81"/>
      <c r="N27" s="77">
        <f t="shared" si="0"/>
        <v>3</v>
      </c>
    </row>
    <row r="28" spans="1:14" ht="12.75">
      <c r="A28" s="19">
        <v>21</v>
      </c>
      <c r="B28" s="3"/>
      <c r="C28" s="23" t="s">
        <v>108</v>
      </c>
      <c r="D28" s="24" t="s">
        <v>74</v>
      </c>
      <c r="E28" s="22" t="s">
        <v>7</v>
      </c>
      <c r="F28" s="22" t="s">
        <v>6</v>
      </c>
      <c r="G28" s="81">
        <v>3</v>
      </c>
      <c r="H28" s="81"/>
      <c r="I28" s="81"/>
      <c r="J28" s="81"/>
      <c r="K28" s="81"/>
      <c r="L28" s="81"/>
      <c r="M28" s="81"/>
      <c r="N28" s="77">
        <f t="shared" si="0"/>
        <v>3</v>
      </c>
    </row>
    <row r="29" spans="1:14" ht="12.75">
      <c r="A29" s="19">
        <v>22</v>
      </c>
      <c r="B29" s="3"/>
      <c r="C29" s="23" t="s">
        <v>116</v>
      </c>
      <c r="D29" s="24" t="s">
        <v>74</v>
      </c>
      <c r="E29" s="22" t="s">
        <v>127</v>
      </c>
      <c r="F29" s="22" t="s">
        <v>6</v>
      </c>
      <c r="G29" s="81">
        <v>3</v>
      </c>
      <c r="H29" s="81"/>
      <c r="I29" s="81"/>
      <c r="J29" s="81"/>
      <c r="K29" s="81"/>
      <c r="L29" s="81"/>
      <c r="M29" s="81"/>
      <c r="N29" s="77">
        <f t="shared" si="0"/>
        <v>3</v>
      </c>
    </row>
    <row r="30" spans="1:14" ht="12.75">
      <c r="A30" s="19">
        <v>23</v>
      </c>
      <c r="B30" s="3"/>
      <c r="C30" s="23" t="s">
        <v>174</v>
      </c>
      <c r="D30" s="24" t="s">
        <v>74</v>
      </c>
      <c r="E30" s="22" t="s">
        <v>32</v>
      </c>
      <c r="F30" s="22" t="s">
        <v>6</v>
      </c>
      <c r="G30" s="81">
        <v>3</v>
      </c>
      <c r="H30" s="81"/>
      <c r="I30" s="81"/>
      <c r="J30" s="81"/>
      <c r="K30" s="81"/>
      <c r="L30" s="81"/>
      <c r="M30" s="81"/>
      <c r="N30" s="77">
        <f t="shared" si="0"/>
        <v>3</v>
      </c>
    </row>
    <row r="31" spans="1:14" ht="12.75">
      <c r="A31" s="19">
        <v>24</v>
      </c>
      <c r="B31" s="3"/>
      <c r="C31" s="23" t="s">
        <v>162</v>
      </c>
      <c r="D31" s="24" t="s">
        <v>75</v>
      </c>
      <c r="E31" s="22" t="s">
        <v>71</v>
      </c>
      <c r="F31" s="22" t="s">
        <v>4</v>
      </c>
      <c r="G31" s="81">
        <v>3</v>
      </c>
      <c r="H31" s="81"/>
      <c r="I31" s="81"/>
      <c r="J31" s="81"/>
      <c r="K31" s="81"/>
      <c r="L31" s="81"/>
      <c r="M31" s="81"/>
      <c r="N31" s="77">
        <f t="shared" si="0"/>
        <v>3</v>
      </c>
    </row>
    <row r="32" spans="1:14" ht="12.75">
      <c r="A32" s="19">
        <v>25</v>
      </c>
      <c r="B32" s="3"/>
      <c r="C32" s="23" t="s">
        <v>229</v>
      </c>
      <c r="D32" s="24" t="s">
        <v>75</v>
      </c>
      <c r="E32" s="22" t="s">
        <v>71</v>
      </c>
      <c r="F32" s="22" t="s">
        <v>4</v>
      </c>
      <c r="G32" s="81">
        <v>3</v>
      </c>
      <c r="H32" s="81"/>
      <c r="I32" s="81"/>
      <c r="J32" s="81"/>
      <c r="K32" s="81"/>
      <c r="L32" s="81"/>
      <c r="M32" s="81"/>
      <c r="N32" s="77">
        <f t="shared" si="0"/>
        <v>3</v>
      </c>
    </row>
    <row r="33" spans="1:14" ht="12.75">
      <c r="A33" s="19">
        <v>26</v>
      </c>
      <c r="B33" s="3"/>
      <c r="C33" s="23" t="s">
        <v>139</v>
      </c>
      <c r="D33" s="24" t="s">
        <v>74</v>
      </c>
      <c r="E33" s="22" t="s">
        <v>12</v>
      </c>
      <c r="F33" s="22" t="s">
        <v>6</v>
      </c>
      <c r="G33" s="81">
        <v>3</v>
      </c>
      <c r="H33" s="81"/>
      <c r="I33" s="81"/>
      <c r="J33" s="81"/>
      <c r="K33" s="81"/>
      <c r="L33" s="81"/>
      <c r="M33" s="81"/>
      <c r="N33" s="77">
        <f t="shared" si="0"/>
        <v>3</v>
      </c>
    </row>
    <row r="34" spans="1:14" ht="12.75">
      <c r="A34" s="19">
        <v>27</v>
      </c>
      <c r="B34" s="3"/>
      <c r="C34" s="23" t="s">
        <v>200</v>
      </c>
      <c r="D34" s="24" t="s">
        <v>75</v>
      </c>
      <c r="E34" s="22" t="s">
        <v>296</v>
      </c>
      <c r="F34" s="22" t="s">
        <v>4</v>
      </c>
      <c r="G34" s="81">
        <v>3</v>
      </c>
      <c r="H34" s="81"/>
      <c r="I34" s="81"/>
      <c r="J34" s="81"/>
      <c r="K34" s="81"/>
      <c r="L34" s="81"/>
      <c r="M34" s="81"/>
      <c r="N34" s="77">
        <f t="shared" si="0"/>
        <v>3</v>
      </c>
    </row>
    <row r="35" spans="1:14" ht="12.75">
      <c r="A35" s="19">
        <v>28</v>
      </c>
      <c r="B35" s="3"/>
      <c r="C35" s="23" t="s">
        <v>297</v>
      </c>
      <c r="D35" s="24" t="s">
        <v>74</v>
      </c>
      <c r="E35" s="22" t="s">
        <v>15</v>
      </c>
      <c r="F35" s="22" t="s">
        <v>5</v>
      </c>
      <c r="G35" s="81">
        <v>3</v>
      </c>
      <c r="H35" s="81"/>
      <c r="I35" s="81"/>
      <c r="J35" s="81"/>
      <c r="K35" s="81"/>
      <c r="L35" s="81"/>
      <c r="M35" s="81"/>
      <c r="N35" s="77">
        <f t="shared" si="0"/>
        <v>3</v>
      </c>
    </row>
    <row r="36" spans="1:14" ht="12.75">
      <c r="A36" s="19">
        <v>29</v>
      </c>
      <c r="B36" s="3"/>
      <c r="C36" s="23" t="s">
        <v>178</v>
      </c>
      <c r="D36" s="3">
        <v>2001</v>
      </c>
      <c r="E36" s="22" t="s">
        <v>291</v>
      </c>
      <c r="F36" s="22" t="s">
        <v>8</v>
      </c>
      <c r="G36" s="81">
        <v>2</v>
      </c>
      <c r="H36" s="81"/>
      <c r="I36" s="81"/>
      <c r="J36" s="81"/>
      <c r="K36" s="81"/>
      <c r="L36" s="81"/>
      <c r="M36" s="81"/>
      <c r="N36" s="77">
        <f t="shared" si="0"/>
        <v>2</v>
      </c>
    </row>
    <row r="37" spans="1:14" ht="12.75">
      <c r="A37" s="19">
        <v>30</v>
      </c>
      <c r="B37" s="3"/>
      <c r="C37" s="23" t="s">
        <v>124</v>
      </c>
      <c r="D37" s="24" t="s">
        <v>39</v>
      </c>
      <c r="E37" s="22" t="s">
        <v>16</v>
      </c>
      <c r="F37" s="22" t="s">
        <v>6</v>
      </c>
      <c r="G37" s="81">
        <v>1</v>
      </c>
      <c r="H37" s="81"/>
      <c r="I37" s="81"/>
      <c r="J37" s="81"/>
      <c r="K37" s="81"/>
      <c r="L37" s="81"/>
      <c r="M37" s="81"/>
      <c r="N37" s="77">
        <f t="shared" si="0"/>
        <v>1</v>
      </c>
    </row>
    <row r="38" spans="1:14" ht="12.75">
      <c r="A38" s="19"/>
      <c r="B38" s="3"/>
      <c r="C38" s="23" t="s">
        <v>259</v>
      </c>
      <c r="D38" s="3">
        <v>2001</v>
      </c>
      <c r="E38" s="22" t="s">
        <v>251</v>
      </c>
      <c r="F38" s="22" t="s">
        <v>4</v>
      </c>
      <c r="G38" s="81"/>
      <c r="H38" s="81"/>
      <c r="I38" s="81"/>
      <c r="J38" s="81"/>
      <c r="K38" s="81"/>
      <c r="L38" s="81"/>
      <c r="M38" s="81"/>
      <c r="N38" s="77">
        <f t="shared" si="0"/>
        <v>0</v>
      </c>
    </row>
    <row r="39" spans="1:14" ht="12.75">
      <c r="A39" s="19"/>
      <c r="B39" s="49"/>
      <c r="C39" s="23" t="s">
        <v>80</v>
      </c>
      <c r="D39" s="24" t="s">
        <v>39</v>
      </c>
      <c r="E39" s="22" t="s">
        <v>7</v>
      </c>
      <c r="F39" s="22" t="s">
        <v>6</v>
      </c>
      <c r="G39" s="81"/>
      <c r="H39" s="81"/>
      <c r="I39" s="81"/>
      <c r="J39" s="81"/>
      <c r="K39" s="81"/>
      <c r="L39" s="81"/>
      <c r="M39" s="81"/>
      <c r="N39" s="77">
        <f t="shared" si="0"/>
        <v>0</v>
      </c>
    </row>
    <row r="40" spans="1:14" ht="12.75">
      <c r="A40" s="19"/>
      <c r="B40" s="49"/>
      <c r="C40" s="23" t="s">
        <v>94</v>
      </c>
      <c r="D40" s="24" t="s">
        <v>39</v>
      </c>
      <c r="E40" s="22" t="s">
        <v>31</v>
      </c>
      <c r="F40" s="22" t="s">
        <v>6</v>
      </c>
      <c r="G40" s="81"/>
      <c r="H40" s="81"/>
      <c r="I40" s="81"/>
      <c r="J40" s="81"/>
      <c r="K40" s="81"/>
      <c r="L40" s="81"/>
      <c r="M40" s="81"/>
      <c r="N40" s="77">
        <f aca="true" t="shared" si="1" ref="N40:N71">SUM(G40:M40)</f>
        <v>0</v>
      </c>
    </row>
    <row r="41" spans="1:14" ht="12.75">
      <c r="A41" s="19"/>
      <c r="B41" s="49"/>
      <c r="C41" s="23" t="s">
        <v>110</v>
      </c>
      <c r="D41" s="24" t="s">
        <v>75</v>
      </c>
      <c r="E41" s="22" t="s">
        <v>15</v>
      </c>
      <c r="F41" s="22" t="s">
        <v>5</v>
      </c>
      <c r="G41" s="81"/>
      <c r="H41" s="81"/>
      <c r="I41" s="81"/>
      <c r="J41" s="81"/>
      <c r="K41" s="81"/>
      <c r="L41" s="81"/>
      <c r="M41" s="81"/>
      <c r="N41" s="77">
        <f t="shared" si="1"/>
        <v>0</v>
      </c>
    </row>
    <row r="42" spans="1:14" ht="12.75">
      <c r="A42" s="19"/>
      <c r="B42" s="49"/>
      <c r="C42" s="23" t="s">
        <v>86</v>
      </c>
      <c r="D42" s="24" t="s">
        <v>39</v>
      </c>
      <c r="E42" s="22" t="s">
        <v>112</v>
      </c>
      <c r="F42" s="22" t="s">
        <v>5</v>
      </c>
      <c r="G42" s="81"/>
      <c r="H42" s="81"/>
      <c r="I42" s="81"/>
      <c r="J42" s="81"/>
      <c r="K42" s="81"/>
      <c r="L42" s="81"/>
      <c r="M42" s="81"/>
      <c r="N42" s="77">
        <f t="shared" si="1"/>
        <v>0</v>
      </c>
    </row>
    <row r="43" spans="1:14" ht="12.75">
      <c r="A43" s="19"/>
      <c r="B43" s="49"/>
      <c r="C43" s="23" t="s">
        <v>76</v>
      </c>
      <c r="D43" s="24" t="s">
        <v>39</v>
      </c>
      <c r="E43" s="22" t="s">
        <v>127</v>
      </c>
      <c r="F43" s="22" t="s">
        <v>6</v>
      </c>
      <c r="G43" s="81"/>
      <c r="H43" s="81"/>
      <c r="I43" s="81"/>
      <c r="J43" s="81"/>
      <c r="K43" s="81"/>
      <c r="L43" s="81"/>
      <c r="M43" s="81"/>
      <c r="N43" s="77">
        <f t="shared" si="1"/>
        <v>0</v>
      </c>
    </row>
    <row r="44" spans="1:14" ht="12.75">
      <c r="A44" s="19"/>
      <c r="B44" s="49"/>
      <c r="C44" s="23" t="s">
        <v>140</v>
      </c>
      <c r="D44" s="24" t="s">
        <v>75</v>
      </c>
      <c r="E44" s="22" t="s">
        <v>7</v>
      </c>
      <c r="F44" s="22" t="s">
        <v>6</v>
      </c>
      <c r="G44" s="81"/>
      <c r="H44" s="81"/>
      <c r="I44" s="81"/>
      <c r="J44" s="81"/>
      <c r="K44" s="81"/>
      <c r="L44" s="81"/>
      <c r="M44" s="81"/>
      <c r="N44" s="77">
        <f t="shared" si="1"/>
        <v>0</v>
      </c>
    </row>
    <row r="45" spans="1:14" ht="12.75">
      <c r="A45" s="19"/>
      <c r="B45" s="49"/>
      <c r="C45" s="23" t="s">
        <v>96</v>
      </c>
      <c r="D45" s="24" t="s">
        <v>75</v>
      </c>
      <c r="E45" s="22" t="s">
        <v>32</v>
      </c>
      <c r="F45" s="22" t="s">
        <v>6</v>
      </c>
      <c r="G45" s="81"/>
      <c r="H45" s="81"/>
      <c r="I45" s="81"/>
      <c r="J45" s="81"/>
      <c r="K45" s="81"/>
      <c r="L45" s="81"/>
      <c r="M45" s="81"/>
      <c r="N45" s="77">
        <f t="shared" si="1"/>
        <v>0</v>
      </c>
    </row>
    <row r="46" spans="1:14" ht="12.75">
      <c r="A46" s="19"/>
      <c r="B46" s="49"/>
      <c r="C46" s="23" t="s">
        <v>107</v>
      </c>
      <c r="D46" s="24" t="s">
        <v>120</v>
      </c>
      <c r="E46" s="22" t="s">
        <v>32</v>
      </c>
      <c r="F46" s="22" t="s">
        <v>6</v>
      </c>
      <c r="G46" s="81"/>
      <c r="H46" s="81"/>
      <c r="I46" s="81"/>
      <c r="J46" s="81"/>
      <c r="K46" s="81"/>
      <c r="L46" s="81"/>
      <c r="M46" s="81"/>
      <c r="N46" s="77">
        <f t="shared" si="1"/>
        <v>0</v>
      </c>
    </row>
    <row r="47" spans="1:14" ht="12.75">
      <c r="A47" s="19"/>
      <c r="B47" s="49"/>
      <c r="C47" s="23" t="s">
        <v>216</v>
      </c>
      <c r="D47" s="24" t="s">
        <v>39</v>
      </c>
      <c r="E47" s="22" t="s">
        <v>112</v>
      </c>
      <c r="F47" s="22" t="s">
        <v>5</v>
      </c>
      <c r="G47" s="81"/>
      <c r="H47" s="81"/>
      <c r="I47" s="81"/>
      <c r="J47" s="81"/>
      <c r="K47" s="81"/>
      <c r="L47" s="81"/>
      <c r="M47" s="81"/>
      <c r="N47" s="77">
        <f t="shared" si="1"/>
        <v>0</v>
      </c>
    </row>
    <row r="48" spans="1:14" ht="12.75">
      <c r="A48" s="19"/>
      <c r="B48" s="49"/>
      <c r="C48" s="23" t="s">
        <v>173</v>
      </c>
      <c r="D48" s="24" t="s">
        <v>74</v>
      </c>
      <c r="E48" s="22" t="s">
        <v>32</v>
      </c>
      <c r="F48" s="22" t="s">
        <v>6</v>
      </c>
      <c r="G48" s="81"/>
      <c r="H48" s="81"/>
      <c r="I48" s="81"/>
      <c r="J48" s="81"/>
      <c r="K48" s="81"/>
      <c r="L48" s="81"/>
      <c r="M48" s="81"/>
      <c r="N48" s="77">
        <f t="shared" si="1"/>
        <v>0</v>
      </c>
    </row>
    <row r="49" spans="1:14" ht="12.75">
      <c r="A49" s="19"/>
      <c r="B49" s="49"/>
      <c r="C49" s="23" t="s">
        <v>149</v>
      </c>
      <c r="D49" s="24" t="s">
        <v>39</v>
      </c>
      <c r="E49" s="22" t="s">
        <v>32</v>
      </c>
      <c r="F49" s="22" t="s">
        <v>6</v>
      </c>
      <c r="G49" s="81"/>
      <c r="H49" s="81"/>
      <c r="I49" s="81"/>
      <c r="J49" s="81"/>
      <c r="K49" s="81"/>
      <c r="L49" s="81"/>
      <c r="M49" s="81"/>
      <c r="N49" s="77">
        <f t="shared" si="1"/>
        <v>0</v>
      </c>
    </row>
    <row r="50" spans="1:14" ht="12.75">
      <c r="A50" s="19"/>
      <c r="B50" s="3"/>
      <c r="C50" s="23" t="s">
        <v>180</v>
      </c>
      <c r="D50" s="3">
        <v>2001</v>
      </c>
      <c r="E50" s="22" t="s">
        <v>177</v>
      </c>
      <c r="F50" s="22" t="s">
        <v>5</v>
      </c>
      <c r="G50" s="81"/>
      <c r="H50" s="81"/>
      <c r="I50" s="81"/>
      <c r="J50" s="81"/>
      <c r="K50" s="81"/>
      <c r="L50" s="81"/>
      <c r="M50" s="81"/>
      <c r="N50" s="77">
        <f t="shared" si="1"/>
        <v>0</v>
      </c>
    </row>
    <row r="51" spans="1:16" ht="12.75">
      <c r="A51" s="19"/>
      <c r="B51" s="3"/>
      <c r="C51" s="23" t="s">
        <v>164</v>
      </c>
      <c r="D51" s="24" t="s">
        <v>39</v>
      </c>
      <c r="E51" s="22" t="s">
        <v>12</v>
      </c>
      <c r="F51" s="22" t="s">
        <v>6</v>
      </c>
      <c r="G51" s="81"/>
      <c r="H51" s="81"/>
      <c r="I51" s="81"/>
      <c r="J51" s="81"/>
      <c r="K51" s="81"/>
      <c r="L51" s="81"/>
      <c r="M51" s="81"/>
      <c r="N51" s="77">
        <f t="shared" si="1"/>
        <v>0</v>
      </c>
      <c r="P51" t="s">
        <v>89</v>
      </c>
    </row>
    <row r="52" spans="1:14" ht="12.75">
      <c r="A52" s="19"/>
      <c r="B52" s="3"/>
      <c r="C52" s="23" t="s">
        <v>256</v>
      </c>
      <c r="D52" s="24" t="s">
        <v>39</v>
      </c>
      <c r="E52" s="22" t="s">
        <v>257</v>
      </c>
      <c r="F52" s="22" t="s">
        <v>4</v>
      </c>
      <c r="G52" s="81"/>
      <c r="H52" s="81"/>
      <c r="I52" s="81"/>
      <c r="J52" s="81"/>
      <c r="K52" s="81"/>
      <c r="L52" s="81"/>
      <c r="M52" s="81"/>
      <c r="N52" s="77">
        <f t="shared" si="1"/>
        <v>0</v>
      </c>
    </row>
    <row r="53" spans="1:14" ht="12.75">
      <c r="A53" s="19"/>
      <c r="B53" s="3"/>
      <c r="C53" s="23" t="s">
        <v>130</v>
      </c>
      <c r="D53" s="34" t="s">
        <v>39</v>
      </c>
      <c r="E53" s="22" t="s">
        <v>78</v>
      </c>
      <c r="F53" s="22" t="s">
        <v>4</v>
      </c>
      <c r="G53" s="81"/>
      <c r="H53" s="81"/>
      <c r="I53" s="81"/>
      <c r="J53" s="81"/>
      <c r="K53" s="81"/>
      <c r="L53" s="81"/>
      <c r="M53" s="81"/>
      <c r="N53" s="77">
        <f t="shared" si="1"/>
        <v>0</v>
      </c>
    </row>
    <row r="54" spans="1:14" ht="12.75">
      <c r="A54" s="19"/>
      <c r="B54" s="46"/>
      <c r="C54" s="23" t="s">
        <v>248</v>
      </c>
      <c r="D54" s="24" t="s">
        <v>75</v>
      </c>
      <c r="E54" s="22" t="s">
        <v>265</v>
      </c>
      <c r="F54" s="22" t="s">
        <v>8</v>
      </c>
      <c r="G54" s="81"/>
      <c r="H54" s="81"/>
      <c r="I54" s="81"/>
      <c r="J54" s="81"/>
      <c r="K54" s="81"/>
      <c r="L54" s="81"/>
      <c r="M54" s="81"/>
      <c r="N54" s="77">
        <f t="shared" si="1"/>
        <v>0</v>
      </c>
    </row>
    <row r="55" spans="1:14" ht="12.75">
      <c r="A55" s="19"/>
      <c r="B55" s="3"/>
      <c r="C55" s="23" t="s">
        <v>179</v>
      </c>
      <c r="D55" s="24" t="s">
        <v>74</v>
      </c>
      <c r="E55" s="22" t="s">
        <v>32</v>
      </c>
      <c r="F55" s="22" t="s">
        <v>6</v>
      </c>
      <c r="G55" s="81"/>
      <c r="H55" s="81"/>
      <c r="I55" s="81"/>
      <c r="J55" s="81"/>
      <c r="K55" s="81"/>
      <c r="L55" s="81"/>
      <c r="M55" s="81"/>
      <c r="N55" s="77">
        <f t="shared" si="1"/>
        <v>0</v>
      </c>
    </row>
    <row r="56" spans="1:14" ht="12.75">
      <c r="A56" s="19"/>
      <c r="B56" s="3"/>
      <c r="C56" s="23" t="s">
        <v>249</v>
      </c>
      <c r="D56" s="3">
        <v>2003</v>
      </c>
      <c r="E56" s="22" t="s">
        <v>220</v>
      </c>
      <c r="F56" s="22" t="s">
        <v>5</v>
      </c>
      <c r="G56" s="81"/>
      <c r="H56" s="81"/>
      <c r="I56" s="81"/>
      <c r="J56" s="81"/>
      <c r="K56" s="81"/>
      <c r="L56" s="81"/>
      <c r="M56" s="81"/>
      <c r="N56" s="77">
        <f t="shared" si="1"/>
        <v>0</v>
      </c>
    </row>
    <row r="57" spans="1:14" ht="12.75">
      <c r="A57" s="19"/>
      <c r="B57" s="3"/>
      <c r="C57" s="23" t="s">
        <v>77</v>
      </c>
      <c r="D57" s="24" t="s">
        <v>75</v>
      </c>
      <c r="E57" s="22" t="s">
        <v>127</v>
      </c>
      <c r="F57" s="22" t="s">
        <v>6</v>
      </c>
      <c r="G57" s="81"/>
      <c r="H57" s="81"/>
      <c r="I57" s="81"/>
      <c r="J57" s="81"/>
      <c r="K57" s="81"/>
      <c r="L57" s="81"/>
      <c r="M57" s="81"/>
      <c r="N57" s="77">
        <f t="shared" si="1"/>
        <v>0</v>
      </c>
    </row>
    <row r="58" spans="1:14" ht="12.75">
      <c r="A58" s="19"/>
      <c r="B58" s="3"/>
      <c r="C58" s="23" t="s">
        <v>141</v>
      </c>
      <c r="D58" s="24" t="s">
        <v>61</v>
      </c>
      <c r="E58" s="22" t="s">
        <v>142</v>
      </c>
      <c r="F58" s="22" t="s">
        <v>6</v>
      </c>
      <c r="G58" s="81"/>
      <c r="H58" s="81"/>
      <c r="I58" s="81"/>
      <c r="J58" s="81"/>
      <c r="K58" s="81"/>
      <c r="L58" s="81"/>
      <c r="M58" s="81"/>
      <c r="N58" s="77">
        <f t="shared" si="1"/>
        <v>0</v>
      </c>
    </row>
    <row r="59" spans="1:14" ht="12.75">
      <c r="A59" s="19"/>
      <c r="B59" s="3"/>
      <c r="C59" s="23" t="s">
        <v>176</v>
      </c>
      <c r="D59" s="24" t="s">
        <v>61</v>
      </c>
      <c r="E59" s="22" t="s">
        <v>177</v>
      </c>
      <c r="F59" s="22" t="s">
        <v>5</v>
      </c>
      <c r="G59" s="81"/>
      <c r="H59" s="81"/>
      <c r="I59" s="81"/>
      <c r="J59" s="81"/>
      <c r="K59" s="81"/>
      <c r="L59" s="81"/>
      <c r="M59" s="81"/>
      <c r="N59" s="77">
        <f t="shared" si="1"/>
        <v>0</v>
      </c>
    </row>
    <row r="60" spans="1:14" ht="12.75">
      <c r="A60" s="19"/>
      <c r="B60" s="3"/>
      <c r="C60" s="23" t="s">
        <v>225</v>
      </c>
      <c r="D60" s="24" t="s">
        <v>39</v>
      </c>
      <c r="E60" s="22" t="s">
        <v>78</v>
      </c>
      <c r="F60" s="22" t="s">
        <v>4</v>
      </c>
      <c r="G60" s="81"/>
      <c r="H60" s="81"/>
      <c r="I60" s="81"/>
      <c r="J60" s="81"/>
      <c r="K60" s="81"/>
      <c r="L60" s="81"/>
      <c r="M60" s="81"/>
      <c r="N60" s="77">
        <f t="shared" si="1"/>
        <v>0</v>
      </c>
    </row>
    <row r="61" spans="1:14" ht="12.75">
      <c r="A61" s="19"/>
      <c r="B61" s="3"/>
      <c r="C61" s="23" t="s">
        <v>255</v>
      </c>
      <c r="D61" s="24" t="s">
        <v>75</v>
      </c>
      <c r="E61" s="22" t="s">
        <v>251</v>
      </c>
      <c r="F61" s="22" t="s">
        <v>4</v>
      </c>
      <c r="G61" s="81"/>
      <c r="H61" s="81"/>
      <c r="I61" s="81"/>
      <c r="J61" s="81"/>
      <c r="K61" s="81"/>
      <c r="L61" s="81"/>
      <c r="M61" s="81"/>
      <c r="N61" s="77">
        <f t="shared" si="1"/>
        <v>0</v>
      </c>
    </row>
    <row r="62" spans="1:14" ht="12.75">
      <c r="A62" s="19"/>
      <c r="B62" s="3"/>
      <c r="C62" s="23" t="s">
        <v>240</v>
      </c>
      <c r="D62" s="34" t="s">
        <v>61</v>
      </c>
      <c r="E62" s="22" t="s">
        <v>30</v>
      </c>
      <c r="F62" s="22" t="s">
        <v>8</v>
      </c>
      <c r="G62" s="81"/>
      <c r="H62" s="81"/>
      <c r="I62" s="81"/>
      <c r="J62" s="81"/>
      <c r="K62" s="81"/>
      <c r="L62" s="81"/>
      <c r="M62" s="81"/>
      <c r="N62" s="77">
        <f t="shared" si="1"/>
        <v>0</v>
      </c>
    </row>
    <row r="63" spans="1:14" ht="12.75">
      <c r="A63" s="19"/>
      <c r="B63" s="3"/>
      <c r="C63" s="23" t="s">
        <v>247</v>
      </c>
      <c r="D63" s="24" t="s">
        <v>75</v>
      </c>
      <c r="E63" s="22" t="s">
        <v>264</v>
      </c>
      <c r="F63" s="22" t="s">
        <v>8</v>
      </c>
      <c r="G63" s="81"/>
      <c r="H63" s="81"/>
      <c r="I63" s="81"/>
      <c r="J63" s="81"/>
      <c r="K63" s="81"/>
      <c r="L63" s="81"/>
      <c r="M63" s="81"/>
      <c r="N63" s="77">
        <f t="shared" si="1"/>
        <v>0</v>
      </c>
    </row>
    <row r="64" spans="1:14" ht="12.75">
      <c r="A64" s="19"/>
      <c r="B64" s="3"/>
      <c r="C64" s="23" t="s">
        <v>232</v>
      </c>
      <c r="D64" s="3">
        <v>2004</v>
      </c>
      <c r="E64" s="22" t="s">
        <v>13</v>
      </c>
      <c r="F64" s="22" t="s">
        <v>6</v>
      </c>
      <c r="G64" s="81"/>
      <c r="H64" s="81"/>
      <c r="I64" s="81"/>
      <c r="J64" s="81"/>
      <c r="K64" s="81"/>
      <c r="L64" s="81"/>
      <c r="M64" s="81"/>
      <c r="N64" s="77">
        <f t="shared" si="1"/>
        <v>0</v>
      </c>
    </row>
    <row r="65" spans="1:14" ht="12.75">
      <c r="A65" s="19"/>
      <c r="B65" s="3"/>
      <c r="C65" s="23" t="s">
        <v>260</v>
      </c>
      <c r="D65" s="24" t="s">
        <v>39</v>
      </c>
      <c r="E65" s="22" t="s">
        <v>246</v>
      </c>
      <c r="F65" s="22" t="s">
        <v>8</v>
      </c>
      <c r="G65" s="81"/>
      <c r="H65" s="81"/>
      <c r="I65" s="81"/>
      <c r="J65" s="81"/>
      <c r="K65" s="81"/>
      <c r="L65" s="81"/>
      <c r="M65" s="81"/>
      <c r="N65" s="77">
        <f t="shared" si="1"/>
        <v>0</v>
      </c>
    </row>
    <row r="66" spans="1:14" ht="12.75">
      <c r="A66" s="19"/>
      <c r="B66" s="3"/>
      <c r="C66" s="23" t="s">
        <v>241</v>
      </c>
      <c r="D66" s="24" t="s">
        <v>39</v>
      </c>
      <c r="E66" s="22" t="s">
        <v>147</v>
      </c>
      <c r="F66" s="22" t="s">
        <v>22</v>
      </c>
      <c r="G66" s="81"/>
      <c r="H66" s="81"/>
      <c r="I66" s="81"/>
      <c r="J66" s="81"/>
      <c r="K66" s="81"/>
      <c r="L66" s="81"/>
      <c r="M66" s="81"/>
      <c r="N66" s="77">
        <f t="shared" si="1"/>
        <v>0</v>
      </c>
    </row>
    <row r="67" spans="1:14" ht="12.75">
      <c r="A67" s="19"/>
      <c r="B67" s="3"/>
      <c r="C67" s="23" t="s">
        <v>218</v>
      </c>
      <c r="D67" s="24" t="s">
        <v>39</v>
      </c>
      <c r="E67" s="22" t="s">
        <v>112</v>
      </c>
      <c r="F67" s="22" t="s">
        <v>5</v>
      </c>
      <c r="G67" s="81"/>
      <c r="H67" s="81"/>
      <c r="I67" s="81"/>
      <c r="J67" s="81"/>
      <c r="K67" s="81"/>
      <c r="L67" s="81"/>
      <c r="M67" s="81"/>
      <c r="N67" s="77">
        <f t="shared" si="1"/>
        <v>0</v>
      </c>
    </row>
    <row r="68" spans="1:14" ht="12.75">
      <c r="A68" s="19"/>
      <c r="B68" s="3"/>
      <c r="C68" s="23" t="s">
        <v>243</v>
      </c>
      <c r="D68" s="24" t="s">
        <v>39</v>
      </c>
      <c r="E68" s="22" t="s">
        <v>15</v>
      </c>
      <c r="F68" s="22" t="s">
        <v>5</v>
      </c>
      <c r="G68" s="81"/>
      <c r="H68" s="81"/>
      <c r="I68" s="81"/>
      <c r="J68" s="81"/>
      <c r="K68" s="81"/>
      <c r="L68" s="81"/>
      <c r="M68" s="81"/>
      <c r="N68" s="77">
        <f t="shared" si="1"/>
        <v>0</v>
      </c>
    </row>
    <row r="69" spans="1:16" ht="12.75">
      <c r="A69" s="19"/>
      <c r="B69" s="3"/>
      <c r="C69" s="23" t="s">
        <v>261</v>
      </c>
      <c r="D69" s="3">
        <v>2003</v>
      </c>
      <c r="E69" s="22" t="s">
        <v>251</v>
      </c>
      <c r="F69" s="22" t="s">
        <v>4</v>
      </c>
      <c r="G69" s="81"/>
      <c r="H69" s="81"/>
      <c r="I69" s="81"/>
      <c r="J69" s="81"/>
      <c r="K69" s="81"/>
      <c r="L69" s="81"/>
      <c r="M69" s="81"/>
      <c r="N69" s="77">
        <f t="shared" si="1"/>
        <v>0</v>
      </c>
      <c r="P69" t="s">
        <v>89</v>
      </c>
    </row>
    <row r="70" spans="1:14" ht="12.75">
      <c r="A70" s="19"/>
      <c r="B70" s="3"/>
      <c r="C70" s="23" t="s">
        <v>202</v>
      </c>
      <c r="D70" s="3">
        <v>2001</v>
      </c>
      <c r="E70" s="22" t="s">
        <v>78</v>
      </c>
      <c r="F70" s="22" t="s">
        <v>4</v>
      </c>
      <c r="G70" s="81"/>
      <c r="H70" s="81"/>
      <c r="I70" s="81"/>
      <c r="J70" s="81"/>
      <c r="K70" s="81"/>
      <c r="L70" s="81"/>
      <c r="M70" s="81"/>
      <c r="N70" s="77">
        <f t="shared" si="1"/>
        <v>0</v>
      </c>
    </row>
    <row r="71" spans="1:14" ht="12.75">
      <c r="A71" s="19"/>
      <c r="B71" s="3"/>
      <c r="C71" s="23" t="s">
        <v>262</v>
      </c>
      <c r="D71" s="24" t="s">
        <v>39</v>
      </c>
      <c r="E71" s="22" t="s">
        <v>220</v>
      </c>
      <c r="F71" s="22" t="s">
        <v>5</v>
      </c>
      <c r="G71" s="81"/>
      <c r="H71" s="81"/>
      <c r="I71" s="81"/>
      <c r="J71" s="81"/>
      <c r="K71" s="81"/>
      <c r="L71" s="81"/>
      <c r="M71" s="81"/>
      <c r="N71" s="77">
        <f t="shared" si="1"/>
        <v>0</v>
      </c>
    </row>
    <row r="72" spans="1:14" ht="12.75">
      <c r="A72" s="19"/>
      <c r="B72" s="3"/>
      <c r="C72" s="23" t="s">
        <v>175</v>
      </c>
      <c r="D72" s="24" t="s">
        <v>61</v>
      </c>
      <c r="E72" s="22" t="s">
        <v>142</v>
      </c>
      <c r="F72" s="22" t="s">
        <v>6</v>
      </c>
      <c r="G72" s="81"/>
      <c r="H72" s="81"/>
      <c r="I72" s="81"/>
      <c r="J72" s="81"/>
      <c r="K72" s="81"/>
      <c r="L72" s="81"/>
      <c r="M72" s="81"/>
      <c r="N72" s="77">
        <f aca="true" t="shared" si="2" ref="N72:N83">SUM(G72:M72)</f>
        <v>0</v>
      </c>
    </row>
    <row r="73" spans="1:14" ht="12.75">
      <c r="A73" s="19"/>
      <c r="B73" s="42"/>
      <c r="C73" s="53" t="s">
        <v>209</v>
      </c>
      <c r="D73" s="55" t="s">
        <v>39</v>
      </c>
      <c r="E73" s="45" t="s">
        <v>7</v>
      </c>
      <c r="F73" s="45" t="s">
        <v>6</v>
      </c>
      <c r="G73" s="83"/>
      <c r="H73" s="83"/>
      <c r="I73" s="83"/>
      <c r="J73" s="83"/>
      <c r="K73" s="83"/>
      <c r="L73" s="83"/>
      <c r="M73" s="83"/>
      <c r="N73" s="78">
        <f t="shared" si="2"/>
        <v>0</v>
      </c>
    </row>
    <row r="74" spans="1:14" ht="12.75">
      <c r="A74" s="19"/>
      <c r="B74" s="3"/>
      <c r="C74" s="23" t="s">
        <v>230</v>
      </c>
      <c r="D74" s="24" t="s">
        <v>75</v>
      </c>
      <c r="E74" s="22" t="s">
        <v>31</v>
      </c>
      <c r="F74" s="22" t="s">
        <v>6</v>
      </c>
      <c r="G74" s="81"/>
      <c r="H74" s="81"/>
      <c r="I74" s="81"/>
      <c r="J74" s="81"/>
      <c r="K74" s="81"/>
      <c r="L74" s="81"/>
      <c r="M74" s="81"/>
      <c r="N74" s="77">
        <f t="shared" si="2"/>
        <v>0</v>
      </c>
    </row>
    <row r="75" spans="1:14" ht="12.75">
      <c r="A75" s="19"/>
      <c r="B75" s="3"/>
      <c r="C75" s="23" t="s">
        <v>159</v>
      </c>
      <c r="D75" s="24" t="s">
        <v>75</v>
      </c>
      <c r="E75" s="22" t="s">
        <v>46</v>
      </c>
      <c r="F75" s="22" t="s">
        <v>5</v>
      </c>
      <c r="G75" s="81"/>
      <c r="H75" s="81"/>
      <c r="I75" s="81"/>
      <c r="J75" s="81"/>
      <c r="K75" s="81"/>
      <c r="L75" s="81"/>
      <c r="M75" s="81"/>
      <c r="N75" s="77">
        <f t="shared" si="2"/>
        <v>0</v>
      </c>
    </row>
    <row r="76" spans="1:14" ht="12.75">
      <c r="A76" s="19"/>
      <c r="B76" s="3"/>
      <c r="C76" s="23" t="s">
        <v>204</v>
      </c>
      <c r="D76" s="24" t="s">
        <v>75</v>
      </c>
      <c r="E76" s="22" t="s">
        <v>32</v>
      </c>
      <c r="F76" s="22" t="s">
        <v>6</v>
      </c>
      <c r="G76" s="81"/>
      <c r="H76" s="81"/>
      <c r="I76" s="81"/>
      <c r="J76" s="81"/>
      <c r="K76" s="81"/>
      <c r="L76" s="81"/>
      <c r="M76" s="81"/>
      <c r="N76" s="77">
        <f t="shared" si="2"/>
        <v>0</v>
      </c>
    </row>
    <row r="77" spans="1:14" ht="12.75">
      <c r="A77" s="19"/>
      <c r="B77" s="3"/>
      <c r="C77" s="23" t="s">
        <v>250</v>
      </c>
      <c r="D77" s="3">
        <v>2004</v>
      </c>
      <c r="E77" s="22" t="s">
        <v>71</v>
      </c>
      <c r="F77" s="22" t="s">
        <v>4</v>
      </c>
      <c r="G77" s="81"/>
      <c r="H77" s="81"/>
      <c r="I77" s="81"/>
      <c r="J77" s="81"/>
      <c r="K77" s="81"/>
      <c r="L77" s="81"/>
      <c r="M77" s="81"/>
      <c r="N77" s="77">
        <f t="shared" si="2"/>
        <v>0</v>
      </c>
    </row>
    <row r="78" spans="1:14" ht="12.75">
      <c r="A78" s="19"/>
      <c r="B78" s="3"/>
      <c r="C78" s="23" t="s">
        <v>252</v>
      </c>
      <c r="D78" s="3">
        <v>2003</v>
      </c>
      <c r="E78" s="22" t="s">
        <v>251</v>
      </c>
      <c r="F78" s="22" t="s">
        <v>4</v>
      </c>
      <c r="G78" s="81"/>
      <c r="H78" s="81"/>
      <c r="I78" s="81"/>
      <c r="J78" s="81"/>
      <c r="K78" s="81"/>
      <c r="L78" s="81"/>
      <c r="M78" s="81"/>
      <c r="N78" s="77">
        <f t="shared" si="2"/>
        <v>0</v>
      </c>
    </row>
    <row r="79" spans="1:14" ht="12.75">
      <c r="A79" s="19"/>
      <c r="B79" s="3"/>
      <c r="C79" s="23" t="s">
        <v>234</v>
      </c>
      <c r="D79" s="24" t="s">
        <v>75</v>
      </c>
      <c r="E79" s="22" t="s">
        <v>13</v>
      </c>
      <c r="F79" s="22" t="s">
        <v>6</v>
      </c>
      <c r="G79" s="81"/>
      <c r="H79" s="81"/>
      <c r="I79" s="81"/>
      <c r="J79" s="81"/>
      <c r="K79" s="81"/>
      <c r="L79" s="81"/>
      <c r="M79" s="81"/>
      <c r="N79" s="77">
        <f t="shared" si="2"/>
        <v>0</v>
      </c>
    </row>
    <row r="80" spans="1:14" ht="12.75">
      <c r="A80" s="19"/>
      <c r="B80" s="3"/>
      <c r="C80" s="23" t="s">
        <v>203</v>
      </c>
      <c r="D80" s="24" t="s">
        <v>75</v>
      </c>
      <c r="E80" s="22" t="s">
        <v>7</v>
      </c>
      <c r="F80" s="22" t="s">
        <v>6</v>
      </c>
      <c r="G80" s="81"/>
      <c r="H80" s="81"/>
      <c r="I80" s="81"/>
      <c r="J80" s="81"/>
      <c r="K80" s="81"/>
      <c r="L80" s="81"/>
      <c r="M80" s="81"/>
      <c r="N80" s="77">
        <f t="shared" si="2"/>
        <v>0</v>
      </c>
    </row>
    <row r="81" spans="1:14" ht="12.75">
      <c r="A81" s="19"/>
      <c r="B81" s="3"/>
      <c r="C81" s="23" t="s">
        <v>224</v>
      </c>
      <c r="D81" s="24" t="s">
        <v>120</v>
      </c>
      <c r="E81" s="22" t="s">
        <v>7</v>
      </c>
      <c r="F81" s="22" t="s">
        <v>6</v>
      </c>
      <c r="G81" s="81"/>
      <c r="H81" s="81"/>
      <c r="I81" s="81"/>
      <c r="J81" s="81"/>
      <c r="K81" s="81"/>
      <c r="L81" s="81"/>
      <c r="M81" s="81"/>
      <c r="N81" s="77">
        <f t="shared" si="2"/>
        <v>0</v>
      </c>
    </row>
    <row r="82" spans="1:14" ht="12.75">
      <c r="A82" s="19"/>
      <c r="B82" s="3"/>
      <c r="C82" s="23" t="s">
        <v>126</v>
      </c>
      <c r="D82" s="24" t="s">
        <v>39</v>
      </c>
      <c r="E82" s="22" t="s">
        <v>15</v>
      </c>
      <c r="F82" s="22" t="s">
        <v>5</v>
      </c>
      <c r="G82" s="81"/>
      <c r="H82" s="81"/>
      <c r="I82" s="81"/>
      <c r="J82" s="81"/>
      <c r="K82" s="81"/>
      <c r="L82" s="81"/>
      <c r="M82" s="81"/>
      <c r="N82" s="77">
        <f t="shared" si="2"/>
        <v>0</v>
      </c>
    </row>
    <row r="83" spans="1:14" ht="13.5" thickBot="1">
      <c r="A83" s="19"/>
      <c r="B83" s="28"/>
      <c r="C83" s="53" t="s">
        <v>181</v>
      </c>
      <c r="D83" s="55" t="s">
        <v>39</v>
      </c>
      <c r="E83" s="45" t="s">
        <v>142</v>
      </c>
      <c r="F83" s="45" t="s">
        <v>6</v>
      </c>
      <c r="G83" s="85"/>
      <c r="H83" s="85"/>
      <c r="I83" s="85"/>
      <c r="J83" s="85"/>
      <c r="K83" s="85"/>
      <c r="L83" s="85"/>
      <c r="M83" s="85"/>
      <c r="N83" s="89">
        <f t="shared" si="2"/>
        <v>0</v>
      </c>
    </row>
    <row r="84" spans="1:14" ht="13.5" thickBot="1">
      <c r="A84" s="1"/>
      <c r="C84" s="115" t="s">
        <v>293</v>
      </c>
      <c r="D84" s="116"/>
      <c r="E84" s="116"/>
      <c r="F84" s="117"/>
      <c r="G84" s="107">
        <f aca="true" t="shared" si="3" ref="G84:N84">SUM(G8:G83)</f>
        <v>207</v>
      </c>
      <c r="H84" s="87">
        <f t="shared" si="3"/>
        <v>0</v>
      </c>
      <c r="I84" s="87">
        <f t="shared" si="3"/>
        <v>0</v>
      </c>
      <c r="J84" s="87">
        <f t="shared" si="3"/>
        <v>0</v>
      </c>
      <c r="K84" s="87">
        <f t="shared" si="3"/>
        <v>0</v>
      </c>
      <c r="L84" s="87">
        <f t="shared" si="3"/>
        <v>0</v>
      </c>
      <c r="M84" s="87">
        <f t="shared" si="3"/>
        <v>0</v>
      </c>
      <c r="N84" s="108">
        <f t="shared" si="3"/>
        <v>207</v>
      </c>
    </row>
    <row r="85" spans="3:14" ht="13.5" thickBot="1">
      <c r="C85" s="112" t="s">
        <v>294</v>
      </c>
      <c r="D85" s="113" t="s">
        <v>89</v>
      </c>
      <c r="E85" s="113"/>
      <c r="F85" s="114"/>
      <c r="G85" s="118">
        <v>54</v>
      </c>
      <c r="H85" s="119"/>
      <c r="I85" s="116"/>
      <c r="J85" s="119"/>
      <c r="K85" s="116"/>
      <c r="L85" s="119"/>
      <c r="M85" s="116"/>
      <c r="N85" s="120">
        <f>SUM(G85:M85)</f>
        <v>54</v>
      </c>
    </row>
    <row r="86" ht="12.75">
      <c r="L86" t="s">
        <v>89</v>
      </c>
    </row>
    <row r="87" spans="4:5" ht="12.75">
      <c r="D87" s="6"/>
      <c r="E87" s="5"/>
    </row>
    <row r="88" ht="12.75">
      <c r="C88" t="s">
        <v>89</v>
      </c>
    </row>
    <row r="89" ht="12.75">
      <c r="D89" t="s">
        <v>89</v>
      </c>
    </row>
    <row r="91" ht="12.75">
      <c r="H91" t="s">
        <v>89</v>
      </c>
    </row>
    <row r="92" ht="12.75">
      <c r="H92" t="s">
        <v>89</v>
      </c>
    </row>
    <row r="93" ht="12.75">
      <c r="K93" t="s">
        <v>89</v>
      </c>
    </row>
  </sheetData>
  <sheetProtection/>
  <mergeCells count="9">
    <mergeCell ref="A2:N2"/>
    <mergeCell ref="A3:N3"/>
    <mergeCell ref="N6:N7"/>
    <mergeCell ref="A6:A7"/>
    <mergeCell ref="B6:B7"/>
    <mergeCell ref="C6:C7"/>
    <mergeCell ref="D6:D7"/>
    <mergeCell ref="E6:E7"/>
    <mergeCell ref="F6:F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0"/>
  <sheetViews>
    <sheetView zoomScalePageLayoutView="0" workbookViewId="0" topLeftCell="A82">
      <selection activeCell="C109" sqref="C109"/>
    </sheetView>
  </sheetViews>
  <sheetFormatPr defaultColWidth="9.00390625" defaultRowHeight="12.75"/>
  <cols>
    <col min="1" max="1" width="5.375" style="0" customWidth="1"/>
    <col min="2" max="2" width="3.25390625" style="0" customWidth="1"/>
    <col min="3" max="3" width="20.75390625" style="0" customWidth="1"/>
    <col min="4" max="4" width="5.625" style="0" customWidth="1"/>
    <col min="5" max="5" width="25.625" style="0" customWidth="1"/>
    <col min="6" max="6" width="3.75390625" style="0" customWidth="1"/>
    <col min="7" max="7" width="9.75390625" style="0" customWidth="1"/>
    <col min="8" max="8" width="9.625" style="0" customWidth="1"/>
    <col min="9" max="9" width="9.75390625" style="0" customWidth="1"/>
    <col min="10" max="10" width="10.125" style="0" customWidth="1"/>
    <col min="11" max="11" width="9.875" style="0" customWidth="1"/>
    <col min="12" max="12" width="10.75390625" style="0" customWidth="1"/>
    <col min="13" max="13" width="9.375" style="0" customWidth="1"/>
    <col min="14" max="14" width="6.875" style="0" customWidth="1"/>
  </cols>
  <sheetData>
    <row r="2" spans="1:14" ht="15">
      <c r="A2" s="125" t="s">
        <v>288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2.75">
      <c r="A3" s="126" t="s">
        <v>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5" ht="13.5" thickBot="1"/>
    <row r="6" spans="1:14" ht="12.75">
      <c r="A6" s="129"/>
      <c r="B6" s="127"/>
      <c r="C6" s="127" t="s">
        <v>0</v>
      </c>
      <c r="D6" s="127" t="s">
        <v>1</v>
      </c>
      <c r="E6" s="127" t="s">
        <v>2</v>
      </c>
      <c r="F6" s="127" t="s">
        <v>3</v>
      </c>
      <c r="G6" s="26"/>
      <c r="H6" s="26"/>
      <c r="I6" s="26"/>
      <c r="J6" s="26"/>
      <c r="K6" s="26"/>
      <c r="L6" s="39"/>
      <c r="M6" s="39"/>
      <c r="N6" s="135" t="s">
        <v>10</v>
      </c>
    </row>
    <row r="7" spans="1:14" ht="13.5" thickBot="1">
      <c r="A7" s="130"/>
      <c r="B7" s="128"/>
      <c r="C7" s="128"/>
      <c r="D7" s="128"/>
      <c r="E7" s="128"/>
      <c r="F7" s="128"/>
      <c r="G7" s="9"/>
      <c r="H7" s="9"/>
      <c r="I7" s="9"/>
      <c r="J7" s="9"/>
      <c r="K7" s="9"/>
      <c r="L7" s="40"/>
      <c r="M7" s="40"/>
      <c r="N7" s="136"/>
    </row>
    <row r="8" spans="1:14" ht="13.5" thickTop="1">
      <c r="A8" s="31">
        <v>1</v>
      </c>
      <c r="B8" s="7"/>
      <c r="C8" s="32" t="s">
        <v>82</v>
      </c>
      <c r="D8" s="52" t="s">
        <v>185</v>
      </c>
      <c r="E8" s="33" t="s">
        <v>71</v>
      </c>
      <c r="F8" s="33" t="s">
        <v>4</v>
      </c>
      <c r="G8" s="79"/>
      <c r="H8" s="79"/>
      <c r="I8" s="79"/>
      <c r="J8" s="79"/>
      <c r="K8" s="79"/>
      <c r="L8" s="80"/>
      <c r="M8" s="80"/>
      <c r="N8" s="90">
        <f aca="true" t="shared" si="0" ref="N8:N29">SUM(G8:M8)</f>
        <v>0</v>
      </c>
    </row>
    <row r="9" spans="1:14" ht="12.75">
      <c r="A9" s="19">
        <v>2</v>
      </c>
      <c r="B9" s="3"/>
      <c r="C9" s="23" t="s">
        <v>80</v>
      </c>
      <c r="D9" s="34" t="s">
        <v>39</v>
      </c>
      <c r="E9" s="22" t="s">
        <v>7</v>
      </c>
      <c r="F9" s="22" t="s">
        <v>6</v>
      </c>
      <c r="G9" s="81"/>
      <c r="H9" s="81"/>
      <c r="I9" s="81"/>
      <c r="J9" s="81"/>
      <c r="K9" s="81"/>
      <c r="L9" s="82"/>
      <c r="M9" s="82"/>
      <c r="N9" s="63">
        <f t="shared" si="0"/>
        <v>0</v>
      </c>
    </row>
    <row r="10" spans="1:14" ht="12.75">
      <c r="A10" s="31">
        <v>3</v>
      </c>
      <c r="B10" s="3"/>
      <c r="C10" s="37" t="s">
        <v>21</v>
      </c>
      <c r="D10" s="34" t="s">
        <v>185</v>
      </c>
      <c r="E10" s="22" t="s">
        <v>15</v>
      </c>
      <c r="F10" s="22" t="s">
        <v>5</v>
      </c>
      <c r="G10" s="81"/>
      <c r="H10" s="81"/>
      <c r="I10" s="81"/>
      <c r="J10" s="81"/>
      <c r="K10" s="81"/>
      <c r="L10" s="82"/>
      <c r="M10" s="82"/>
      <c r="N10" s="63">
        <f t="shared" si="0"/>
        <v>0</v>
      </c>
    </row>
    <row r="11" spans="1:14" ht="12.75">
      <c r="A11" s="19">
        <v>4</v>
      </c>
      <c r="B11" s="22"/>
      <c r="C11" s="37" t="s">
        <v>119</v>
      </c>
      <c r="D11" s="34" t="s">
        <v>185</v>
      </c>
      <c r="E11" s="22" t="s">
        <v>90</v>
      </c>
      <c r="F11" s="22" t="s">
        <v>4</v>
      </c>
      <c r="G11" s="81"/>
      <c r="H11" s="81"/>
      <c r="I11" s="81"/>
      <c r="J11" s="81"/>
      <c r="K11" s="81"/>
      <c r="L11" s="82"/>
      <c r="M11" s="82"/>
      <c r="N11" s="63">
        <f t="shared" si="0"/>
        <v>0</v>
      </c>
    </row>
    <row r="12" spans="1:14" ht="12.75">
      <c r="A12" s="31">
        <v>5</v>
      </c>
      <c r="B12" s="3"/>
      <c r="C12" s="23" t="s">
        <v>188</v>
      </c>
      <c r="D12" s="34" t="s">
        <v>185</v>
      </c>
      <c r="E12" s="22" t="s">
        <v>114</v>
      </c>
      <c r="F12" s="22" t="s">
        <v>22</v>
      </c>
      <c r="G12" s="81"/>
      <c r="H12" s="81"/>
      <c r="I12" s="81"/>
      <c r="J12" s="81"/>
      <c r="K12" s="81"/>
      <c r="L12" s="82"/>
      <c r="M12" s="82"/>
      <c r="N12" s="63">
        <f t="shared" si="0"/>
        <v>0</v>
      </c>
    </row>
    <row r="13" spans="1:14" ht="12.75">
      <c r="A13" s="19">
        <v>6</v>
      </c>
      <c r="B13" s="3"/>
      <c r="C13" s="38" t="s">
        <v>143</v>
      </c>
      <c r="D13" s="3">
        <v>2000</v>
      </c>
      <c r="E13" s="22" t="s">
        <v>136</v>
      </c>
      <c r="F13" s="22" t="s">
        <v>22</v>
      </c>
      <c r="G13" s="81"/>
      <c r="H13" s="81"/>
      <c r="I13" s="81"/>
      <c r="J13" s="81"/>
      <c r="K13" s="81"/>
      <c r="L13" s="82"/>
      <c r="M13" s="82"/>
      <c r="N13" s="63">
        <f t="shared" si="0"/>
        <v>0</v>
      </c>
    </row>
    <row r="14" spans="1:14" ht="12.75">
      <c r="A14" s="31">
        <v>7</v>
      </c>
      <c r="B14" s="3"/>
      <c r="C14" s="37" t="s">
        <v>35</v>
      </c>
      <c r="D14" s="34" t="s">
        <v>20</v>
      </c>
      <c r="E14" s="22" t="s">
        <v>112</v>
      </c>
      <c r="F14" s="22" t="s">
        <v>5</v>
      </c>
      <c r="G14" s="81"/>
      <c r="H14" s="81"/>
      <c r="I14" s="81"/>
      <c r="J14" s="81"/>
      <c r="K14" s="81"/>
      <c r="L14" s="82"/>
      <c r="M14" s="82"/>
      <c r="N14" s="63">
        <f t="shared" si="0"/>
        <v>0</v>
      </c>
    </row>
    <row r="15" spans="1:14" ht="12.75">
      <c r="A15" s="19">
        <v>8</v>
      </c>
      <c r="B15" s="3"/>
      <c r="C15" s="37" t="s">
        <v>111</v>
      </c>
      <c r="D15" s="34" t="s">
        <v>185</v>
      </c>
      <c r="E15" s="22" t="s">
        <v>46</v>
      </c>
      <c r="F15" s="22" t="s">
        <v>5</v>
      </c>
      <c r="G15" s="81"/>
      <c r="H15" s="81"/>
      <c r="I15" s="81"/>
      <c r="J15" s="81"/>
      <c r="K15" s="81"/>
      <c r="L15" s="82"/>
      <c r="M15" s="82"/>
      <c r="N15" s="63">
        <f t="shared" si="0"/>
        <v>0</v>
      </c>
    </row>
    <row r="16" spans="1:14" ht="12.75">
      <c r="A16" s="31">
        <v>9</v>
      </c>
      <c r="B16" s="3"/>
      <c r="C16" s="38" t="s">
        <v>84</v>
      </c>
      <c r="D16" s="3">
        <v>2000</v>
      </c>
      <c r="E16" s="22" t="s">
        <v>46</v>
      </c>
      <c r="F16" s="22" t="s">
        <v>5</v>
      </c>
      <c r="G16" s="81"/>
      <c r="H16" s="81"/>
      <c r="I16" s="81"/>
      <c r="J16" s="81"/>
      <c r="K16" s="81"/>
      <c r="L16" s="82"/>
      <c r="M16" s="82"/>
      <c r="N16" s="63">
        <f t="shared" si="0"/>
        <v>0</v>
      </c>
    </row>
    <row r="17" spans="1:14" ht="12.75">
      <c r="A17" s="19">
        <v>10</v>
      </c>
      <c r="B17" s="3"/>
      <c r="C17" s="23" t="s">
        <v>93</v>
      </c>
      <c r="D17" s="34" t="s">
        <v>185</v>
      </c>
      <c r="E17" s="22" t="s">
        <v>16</v>
      </c>
      <c r="F17" s="22" t="s">
        <v>6</v>
      </c>
      <c r="G17" s="81"/>
      <c r="H17" s="81"/>
      <c r="I17" s="81"/>
      <c r="J17" s="81"/>
      <c r="K17" s="81"/>
      <c r="L17" s="82"/>
      <c r="M17" s="82"/>
      <c r="N17" s="63">
        <f t="shared" si="0"/>
        <v>0</v>
      </c>
    </row>
    <row r="18" spans="1:14" ht="12.75">
      <c r="A18" s="31">
        <v>11</v>
      </c>
      <c r="B18" s="3"/>
      <c r="C18" s="38" t="s">
        <v>125</v>
      </c>
      <c r="D18" s="3">
        <v>2001</v>
      </c>
      <c r="E18" s="22" t="s">
        <v>71</v>
      </c>
      <c r="F18" s="22" t="s">
        <v>4</v>
      </c>
      <c r="G18" s="81"/>
      <c r="H18" s="81"/>
      <c r="I18" s="81"/>
      <c r="J18" s="81"/>
      <c r="K18" s="81"/>
      <c r="L18" s="82"/>
      <c r="M18" s="82"/>
      <c r="N18" s="63">
        <f t="shared" si="0"/>
        <v>0</v>
      </c>
    </row>
    <row r="19" spans="1:14" ht="12.75">
      <c r="A19" s="19">
        <v>12</v>
      </c>
      <c r="B19" s="3"/>
      <c r="C19" s="23" t="s">
        <v>105</v>
      </c>
      <c r="D19" s="34" t="s">
        <v>185</v>
      </c>
      <c r="E19" s="22" t="s">
        <v>12</v>
      </c>
      <c r="F19" s="22" t="s">
        <v>6</v>
      </c>
      <c r="G19" s="81"/>
      <c r="H19" s="81"/>
      <c r="I19" s="81"/>
      <c r="J19" s="81"/>
      <c r="K19" s="81"/>
      <c r="L19" s="82"/>
      <c r="M19" s="82"/>
      <c r="N19" s="63">
        <f t="shared" si="0"/>
        <v>0</v>
      </c>
    </row>
    <row r="20" spans="1:14" ht="12.75">
      <c r="A20" s="31">
        <v>13</v>
      </c>
      <c r="B20" s="3"/>
      <c r="C20" s="23" t="s">
        <v>56</v>
      </c>
      <c r="D20" s="34" t="s">
        <v>20</v>
      </c>
      <c r="E20" s="22" t="s">
        <v>7</v>
      </c>
      <c r="F20" s="22" t="s">
        <v>6</v>
      </c>
      <c r="G20" s="81"/>
      <c r="H20" s="81"/>
      <c r="I20" s="81"/>
      <c r="J20" s="81"/>
      <c r="K20" s="81"/>
      <c r="L20" s="82"/>
      <c r="M20" s="82"/>
      <c r="N20" s="63">
        <f t="shared" si="0"/>
        <v>0</v>
      </c>
    </row>
    <row r="21" spans="1:14" ht="12.75">
      <c r="A21" s="19">
        <v>14</v>
      </c>
      <c r="B21" s="3"/>
      <c r="C21" s="23" t="s">
        <v>103</v>
      </c>
      <c r="D21" s="34" t="s">
        <v>185</v>
      </c>
      <c r="E21" s="22" t="s">
        <v>12</v>
      </c>
      <c r="F21" s="22" t="s">
        <v>6</v>
      </c>
      <c r="G21" s="81"/>
      <c r="H21" s="81"/>
      <c r="I21" s="81"/>
      <c r="J21" s="81"/>
      <c r="K21" s="81"/>
      <c r="L21" s="82"/>
      <c r="M21" s="82"/>
      <c r="N21" s="63">
        <f t="shared" si="0"/>
        <v>0</v>
      </c>
    </row>
    <row r="22" spans="1:14" ht="12.75">
      <c r="A22" s="31">
        <v>15</v>
      </c>
      <c r="B22" s="3"/>
      <c r="C22" s="23" t="s">
        <v>28</v>
      </c>
      <c r="D22" s="34" t="s">
        <v>39</v>
      </c>
      <c r="E22" s="22" t="s">
        <v>18</v>
      </c>
      <c r="F22" s="22" t="s">
        <v>8</v>
      </c>
      <c r="G22" s="81"/>
      <c r="H22" s="81"/>
      <c r="I22" s="81"/>
      <c r="J22" s="81"/>
      <c r="K22" s="81"/>
      <c r="L22" s="82"/>
      <c r="M22" s="82"/>
      <c r="N22" s="63">
        <f t="shared" si="0"/>
        <v>0</v>
      </c>
    </row>
    <row r="23" spans="1:14" ht="12.75">
      <c r="A23" s="19">
        <v>16</v>
      </c>
      <c r="B23" s="3"/>
      <c r="C23" s="23" t="s">
        <v>81</v>
      </c>
      <c r="D23" s="24" t="s">
        <v>185</v>
      </c>
      <c r="E23" s="22" t="s">
        <v>201</v>
      </c>
      <c r="F23" s="22" t="s">
        <v>17</v>
      </c>
      <c r="G23" s="81"/>
      <c r="H23" s="81"/>
      <c r="I23" s="81"/>
      <c r="J23" s="81"/>
      <c r="K23" s="81"/>
      <c r="L23" s="82"/>
      <c r="M23" s="82"/>
      <c r="N23" s="63">
        <f t="shared" si="0"/>
        <v>0</v>
      </c>
    </row>
    <row r="24" spans="1:14" ht="12.75">
      <c r="A24" s="31">
        <v>17</v>
      </c>
      <c r="B24" s="3"/>
      <c r="C24" s="23" t="s">
        <v>38</v>
      </c>
      <c r="D24" s="34" t="s">
        <v>185</v>
      </c>
      <c r="E24" s="22" t="s">
        <v>15</v>
      </c>
      <c r="F24" s="22" t="s">
        <v>5</v>
      </c>
      <c r="G24" s="81"/>
      <c r="H24" s="81"/>
      <c r="I24" s="81"/>
      <c r="J24" s="81"/>
      <c r="K24" s="81"/>
      <c r="L24" s="82"/>
      <c r="M24" s="82"/>
      <c r="N24" s="63">
        <f t="shared" si="0"/>
        <v>0</v>
      </c>
    </row>
    <row r="25" spans="1:14" ht="12.75">
      <c r="A25" s="19">
        <v>18</v>
      </c>
      <c r="B25" s="3"/>
      <c r="C25" s="38" t="s">
        <v>42</v>
      </c>
      <c r="D25" s="3">
        <v>1999</v>
      </c>
      <c r="E25" s="22" t="s">
        <v>71</v>
      </c>
      <c r="F25" s="22" t="s">
        <v>4</v>
      </c>
      <c r="G25" s="81"/>
      <c r="H25" s="81"/>
      <c r="I25" s="81"/>
      <c r="J25" s="81"/>
      <c r="K25" s="81"/>
      <c r="L25" s="82"/>
      <c r="M25" s="82"/>
      <c r="N25" s="63">
        <f t="shared" si="0"/>
        <v>0</v>
      </c>
    </row>
    <row r="26" spans="1:14" ht="12.75">
      <c r="A26" s="31">
        <v>19</v>
      </c>
      <c r="B26" s="3"/>
      <c r="C26" s="38" t="s">
        <v>76</v>
      </c>
      <c r="D26" s="3">
        <v>2001</v>
      </c>
      <c r="E26" s="22" t="s">
        <v>127</v>
      </c>
      <c r="F26" s="22" t="s">
        <v>6</v>
      </c>
      <c r="G26" s="81"/>
      <c r="H26" s="81"/>
      <c r="I26" s="81"/>
      <c r="J26" s="81"/>
      <c r="K26" s="81"/>
      <c r="L26" s="82"/>
      <c r="M26" s="82"/>
      <c r="N26" s="63">
        <f t="shared" si="0"/>
        <v>0</v>
      </c>
    </row>
    <row r="27" spans="1:14" ht="12.75">
      <c r="A27" s="19">
        <v>20</v>
      </c>
      <c r="B27" s="3"/>
      <c r="C27" s="23" t="s">
        <v>85</v>
      </c>
      <c r="D27" s="34" t="s">
        <v>75</v>
      </c>
      <c r="E27" s="22" t="s">
        <v>71</v>
      </c>
      <c r="F27" s="22" t="s">
        <v>4</v>
      </c>
      <c r="G27" s="81"/>
      <c r="H27" s="81"/>
      <c r="I27" s="81"/>
      <c r="J27" s="81"/>
      <c r="K27" s="81"/>
      <c r="L27" s="82"/>
      <c r="M27" s="82"/>
      <c r="N27" s="63">
        <f t="shared" si="0"/>
        <v>0</v>
      </c>
    </row>
    <row r="28" spans="1:14" ht="12.75">
      <c r="A28" s="31">
        <v>21</v>
      </c>
      <c r="B28" s="3"/>
      <c r="C28" s="37" t="s">
        <v>98</v>
      </c>
      <c r="D28" s="34" t="s">
        <v>39</v>
      </c>
      <c r="E28" s="22" t="s">
        <v>127</v>
      </c>
      <c r="F28" s="22" t="s">
        <v>6</v>
      </c>
      <c r="G28" s="81"/>
      <c r="H28" s="81"/>
      <c r="I28" s="81"/>
      <c r="J28" s="81"/>
      <c r="K28" s="81"/>
      <c r="L28" s="82"/>
      <c r="M28" s="82"/>
      <c r="N28" s="63">
        <f t="shared" si="0"/>
        <v>0</v>
      </c>
    </row>
    <row r="29" spans="1:14" ht="12.75">
      <c r="A29" s="19">
        <v>22</v>
      </c>
      <c r="B29" s="3"/>
      <c r="C29" s="23" t="s">
        <v>47</v>
      </c>
      <c r="D29" s="34" t="s">
        <v>20</v>
      </c>
      <c r="E29" s="22" t="s">
        <v>114</v>
      </c>
      <c r="F29" s="22" t="s">
        <v>22</v>
      </c>
      <c r="G29" s="81"/>
      <c r="H29" s="81"/>
      <c r="I29" s="81"/>
      <c r="J29" s="81"/>
      <c r="K29" s="81"/>
      <c r="L29" s="82"/>
      <c r="M29" s="82"/>
      <c r="N29" s="63">
        <f t="shared" si="0"/>
        <v>0</v>
      </c>
    </row>
    <row r="30" spans="1:14" ht="12.75">
      <c r="A30" s="31">
        <v>23</v>
      </c>
      <c r="B30" s="3"/>
      <c r="C30" s="23" t="s">
        <v>135</v>
      </c>
      <c r="D30" s="34" t="s">
        <v>185</v>
      </c>
      <c r="E30" s="22" t="s">
        <v>122</v>
      </c>
      <c r="F30" s="22" t="s">
        <v>4</v>
      </c>
      <c r="G30" s="81"/>
      <c r="H30" s="81"/>
      <c r="I30" s="81"/>
      <c r="J30" s="81"/>
      <c r="K30" s="81"/>
      <c r="L30" s="82"/>
      <c r="M30" s="82"/>
      <c r="N30" s="63">
        <f aca="true" t="shared" si="1" ref="N30:N51">SUM(G30:M30)</f>
        <v>0</v>
      </c>
    </row>
    <row r="31" spans="1:14" ht="12.75">
      <c r="A31" s="19">
        <v>24</v>
      </c>
      <c r="B31" s="3"/>
      <c r="C31" s="37" t="s">
        <v>23</v>
      </c>
      <c r="D31" s="34" t="s">
        <v>20</v>
      </c>
      <c r="E31" s="22" t="s">
        <v>12</v>
      </c>
      <c r="F31" s="22" t="s">
        <v>6</v>
      </c>
      <c r="G31" s="81"/>
      <c r="H31" s="81"/>
      <c r="I31" s="81"/>
      <c r="J31" s="81"/>
      <c r="K31" s="81"/>
      <c r="L31" s="82"/>
      <c r="M31" s="82"/>
      <c r="N31" s="63">
        <f t="shared" si="1"/>
        <v>0</v>
      </c>
    </row>
    <row r="32" spans="1:14" ht="12.75">
      <c r="A32" s="31">
        <v>25</v>
      </c>
      <c r="B32" s="3"/>
      <c r="C32" s="38" t="s">
        <v>55</v>
      </c>
      <c r="D32" s="3">
        <v>2000</v>
      </c>
      <c r="E32" s="22" t="s">
        <v>127</v>
      </c>
      <c r="F32" s="22" t="s">
        <v>6</v>
      </c>
      <c r="G32" s="81"/>
      <c r="H32" s="81"/>
      <c r="I32" s="81"/>
      <c r="J32" s="81"/>
      <c r="K32" s="81"/>
      <c r="L32" s="82"/>
      <c r="M32" s="82"/>
      <c r="N32" s="63">
        <f t="shared" si="1"/>
        <v>0</v>
      </c>
    </row>
    <row r="33" spans="1:14" ht="12.75">
      <c r="A33" s="19">
        <v>26</v>
      </c>
      <c r="B33" s="22"/>
      <c r="C33" s="38" t="s">
        <v>54</v>
      </c>
      <c r="D33" s="3">
        <v>2000</v>
      </c>
      <c r="E33" s="22" t="s">
        <v>7</v>
      </c>
      <c r="F33" s="22" t="s">
        <v>6</v>
      </c>
      <c r="G33" s="81"/>
      <c r="H33" s="81"/>
      <c r="I33" s="81"/>
      <c r="J33" s="81"/>
      <c r="K33" s="81"/>
      <c r="L33" s="82"/>
      <c r="M33" s="82"/>
      <c r="N33" s="63">
        <f t="shared" si="1"/>
        <v>0</v>
      </c>
    </row>
    <row r="34" spans="1:14" ht="12.75">
      <c r="A34" s="31">
        <v>27</v>
      </c>
      <c r="B34" s="3"/>
      <c r="C34" s="38" t="s">
        <v>102</v>
      </c>
      <c r="D34" s="3">
        <v>1999</v>
      </c>
      <c r="E34" s="22" t="s">
        <v>31</v>
      </c>
      <c r="F34" s="22" t="s">
        <v>6</v>
      </c>
      <c r="G34" s="81"/>
      <c r="H34" s="81"/>
      <c r="I34" s="81"/>
      <c r="J34" s="81"/>
      <c r="K34" s="81"/>
      <c r="L34" s="82"/>
      <c r="M34" s="82"/>
      <c r="N34" s="63">
        <f t="shared" si="1"/>
        <v>0</v>
      </c>
    </row>
    <row r="35" spans="1:14" ht="12.75">
      <c r="A35" s="19">
        <v>28</v>
      </c>
      <c r="B35" s="3"/>
      <c r="C35" s="37" t="s">
        <v>94</v>
      </c>
      <c r="D35" s="34" t="s">
        <v>39</v>
      </c>
      <c r="E35" s="22" t="s">
        <v>31</v>
      </c>
      <c r="F35" s="22" t="s">
        <v>6</v>
      </c>
      <c r="G35" s="81"/>
      <c r="H35" s="81"/>
      <c r="I35" s="81"/>
      <c r="J35" s="81"/>
      <c r="K35" s="81"/>
      <c r="L35" s="82"/>
      <c r="M35" s="82"/>
      <c r="N35" s="63">
        <f t="shared" si="1"/>
        <v>0</v>
      </c>
    </row>
    <row r="36" spans="1:14" ht="12.75">
      <c r="A36" s="31">
        <v>29</v>
      </c>
      <c r="B36" s="3"/>
      <c r="C36" s="38" t="s">
        <v>162</v>
      </c>
      <c r="D36" s="3">
        <v>2002</v>
      </c>
      <c r="E36" s="22" t="s">
        <v>71</v>
      </c>
      <c r="F36" s="22" t="s">
        <v>4</v>
      </c>
      <c r="G36" s="81"/>
      <c r="H36" s="81"/>
      <c r="I36" s="81"/>
      <c r="J36" s="81"/>
      <c r="K36" s="81"/>
      <c r="L36" s="82"/>
      <c r="M36" s="82"/>
      <c r="N36" s="63">
        <f t="shared" si="1"/>
        <v>0</v>
      </c>
    </row>
    <row r="37" spans="1:14" ht="12.75">
      <c r="A37" s="19">
        <v>30</v>
      </c>
      <c r="B37" s="3"/>
      <c r="C37" s="23" t="s">
        <v>124</v>
      </c>
      <c r="D37" s="3">
        <v>2001</v>
      </c>
      <c r="E37" s="22" t="s">
        <v>115</v>
      </c>
      <c r="F37" s="22" t="s">
        <v>6</v>
      </c>
      <c r="G37" s="81"/>
      <c r="H37" s="81"/>
      <c r="I37" s="81"/>
      <c r="J37" s="81"/>
      <c r="K37" s="81"/>
      <c r="L37" s="82"/>
      <c r="M37" s="82"/>
      <c r="N37" s="63">
        <f t="shared" si="1"/>
        <v>0</v>
      </c>
    </row>
    <row r="38" spans="1:14" ht="12.75">
      <c r="A38" s="31">
        <v>31</v>
      </c>
      <c r="B38" s="3"/>
      <c r="C38" s="23" t="s">
        <v>97</v>
      </c>
      <c r="D38" s="24" t="s">
        <v>61</v>
      </c>
      <c r="E38" s="22" t="s">
        <v>32</v>
      </c>
      <c r="F38" s="22" t="s">
        <v>6</v>
      </c>
      <c r="G38" s="81"/>
      <c r="H38" s="81"/>
      <c r="I38" s="81"/>
      <c r="J38" s="81"/>
      <c r="K38" s="81"/>
      <c r="L38" s="82"/>
      <c r="M38" s="82"/>
      <c r="N38" s="63">
        <f t="shared" si="1"/>
        <v>0</v>
      </c>
    </row>
    <row r="39" spans="1:14" ht="12.75">
      <c r="A39" s="19">
        <v>32</v>
      </c>
      <c r="B39" s="3"/>
      <c r="C39" s="38" t="s">
        <v>40</v>
      </c>
      <c r="D39" s="3">
        <v>2000</v>
      </c>
      <c r="E39" s="22" t="s">
        <v>15</v>
      </c>
      <c r="F39" s="22" t="s">
        <v>5</v>
      </c>
      <c r="G39" s="81"/>
      <c r="H39" s="81"/>
      <c r="I39" s="81"/>
      <c r="J39" s="81"/>
      <c r="K39" s="81"/>
      <c r="L39" s="82"/>
      <c r="M39" s="82"/>
      <c r="N39" s="63">
        <f t="shared" si="1"/>
        <v>0</v>
      </c>
    </row>
    <row r="40" spans="1:14" ht="12.75">
      <c r="A40" s="31">
        <v>33</v>
      </c>
      <c r="B40" s="3"/>
      <c r="C40" s="23" t="s">
        <v>160</v>
      </c>
      <c r="D40" s="3">
        <v>2003</v>
      </c>
      <c r="E40" s="22" t="s">
        <v>71</v>
      </c>
      <c r="F40" s="22" t="s">
        <v>4</v>
      </c>
      <c r="G40" s="81"/>
      <c r="H40" s="81"/>
      <c r="I40" s="81"/>
      <c r="J40" s="81"/>
      <c r="K40" s="81"/>
      <c r="L40" s="82"/>
      <c r="M40" s="82"/>
      <c r="N40" s="63">
        <f t="shared" si="1"/>
        <v>0</v>
      </c>
    </row>
    <row r="41" spans="1:14" ht="12.75">
      <c r="A41" s="19">
        <v>34</v>
      </c>
      <c r="B41" s="3"/>
      <c r="C41" s="23" t="s">
        <v>219</v>
      </c>
      <c r="D41" s="3">
        <v>2002</v>
      </c>
      <c r="E41" s="22" t="s">
        <v>71</v>
      </c>
      <c r="F41" s="22" t="s">
        <v>4</v>
      </c>
      <c r="G41" s="81"/>
      <c r="H41" s="81"/>
      <c r="I41" s="81"/>
      <c r="J41" s="81"/>
      <c r="K41" s="81"/>
      <c r="L41" s="82"/>
      <c r="M41" s="82"/>
      <c r="N41" s="63">
        <f t="shared" si="1"/>
        <v>0</v>
      </c>
    </row>
    <row r="42" spans="1:14" ht="12.75">
      <c r="A42" s="31">
        <v>35</v>
      </c>
      <c r="B42" s="3"/>
      <c r="C42" s="23" t="s">
        <v>184</v>
      </c>
      <c r="D42" s="3">
        <v>2001</v>
      </c>
      <c r="E42" s="22" t="s">
        <v>15</v>
      </c>
      <c r="F42" s="22" t="s">
        <v>5</v>
      </c>
      <c r="G42" s="81"/>
      <c r="H42" s="81"/>
      <c r="I42" s="81"/>
      <c r="J42" s="81"/>
      <c r="K42" s="81"/>
      <c r="L42" s="82"/>
      <c r="M42" s="82"/>
      <c r="N42" s="63">
        <f t="shared" si="1"/>
        <v>0</v>
      </c>
    </row>
    <row r="43" spans="1:14" ht="12.75">
      <c r="A43" s="19">
        <v>36</v>
      </c>
      <c r="B43" s="3"/>
      <c r="C43" s="23" t="s">
        <v>199</v>
      </c>
      <c r="D43" s="34" t="s">
        <v>185</v>
      </c>
      <c r="E43" s="22" t="s">
        <v>122</v>
      </c>
      <c r="F43" s="22" t="s">
        <v>4</v>
      </c>
      <c r="G43" s="81"/>
      <c r="H43" s="81"/>
      <c r="I43" s="81"/>
      <c r="J43" s="81"/>
      <c r="K43" s="81"/>
      <c r="L43" s="82"/>
      <c r="M43" s="82"/>
      <c r="N43" s="63">
        <f t="shared" si="1"/>
        <v>0</v>
      </c>
    </row>
    <row r="44" spans="1:14" ht="12.75">
      <c r="A44" s="31">
        <v>37</v>
      </c>
      <c r="B44" s="3"/>
      <c r="C44" s="23" t="s">
        <v>275</v>
      </c>
      <c r="D44" s="3">
        <v>1999</v>
      </c>
      <c r="E44" s="22" t="s">
        <v>265</v>
      </c>
      <c r="F44" s="22" t="s">
        <v>8</v>
      </c>
      <c r="G44" s="81"/>
      <c r="H44" s="81"/>
      <c r="I44" s="81"/>
      <c r="J44" s="81"/>
      <c r="K44" s="81"/>
      <c r="L44" s="82"/>
      <c r="M44" s="82"/>
      <c r="N44" s="63">
        <f t="shared" si="1"/>
        <v>0</v>
      </c>
    </row>
    <row r="45" spans="1:14" ht="12.75">
      <c r="A45" s="19">
        <v>38</v>
      </c>
      <c r="B45" s="3"/>
      <c r="C45" s="38" t="s">
        <v>83</v>
      </c>
      <c r="D45" s="3">
        <v>2000</v>
      </c>
      <c r="E45" s="22" t="s">
        <v>46</v>
      </c>
      <c r="F45" s="22" t="s">
        <v>5</v>
      </c>
      <c r="G45" s="81"/>
      <c r="H45" s="81"/>
      <c r="I45" s="81"/>
      <c r="J45" s="81"/>
      <c r="K45" s="81"/>
      <c r="L45" s="82"/>
      <c r="M45" s="82"/>
      <c r="N45" s="63">
        <f t="shared" si="1"/>
        <v>0</v>
      </c>
    </row>
    <row r="46" spans="1:14" ht="12.75">
      <c r="A46" s="31">
        <v>39</v>
      </c>
      <c r="B46" s="49"/>
      <c r="C46" s="23" t="s">
        <v>158</v>
      </c>
      <c r="D46" s="34" t="s">
        <v>75</v>
      </c>
      <c r="E46" s="22" t="s">
        <v>114</v>
      </c>
      <c r="F46" s="22" t="s">
        <v>22</v>
      </c>
      <c r="G46" s="81"/>
      <c r="H46" s="81"/>
      <c r="I46" s="81"/>
      <c r="J46" s="81"/>
      <c r="K46" s="81"/>
      <c r="L46" s="82"/>
      <c r="M46" s="82"/>
      <c r="N46" s="63">
        <f t="shared" si="1"/>
        <v>0</v>
      </c>
    </row>
    <row r="47" spans="1:14" ht="12.75">
      <c r="A47" s="19">
        <v>40</v>
      </c>
      <c r="B47" s="3"/>
      <c r="C47" s="23" t="s">
        <v>195</v>
      </c>
      <c r="D47" s="34" t="s">
        <v>185</v>
      </c>
      <c r="E47" s="22" t="s">
        <v>58</v>
      </c>
      <c r="F47" s="22" t="s">
        <v>4</v>
      </c>
      <c r="G47" s="81"/>
      <c r="H47" s="81"/>
      <c r="I47" s="81"/>
      <c r="J47" s="81"/>
      <c r="K47" s="81"/>
      <c r="L47" s="82"/>
      <c r="M47" s="82"/>
      <c r="N47" s="63">
        <f t="shared" si="1"/>
        <v>0</v>
      </c>
    </row>
    <row r="48" spans="1:14" ht="12.75">
      <c r="A48" s="31">
        <v>41</v>
      </c>
      <c r="B48" s="3"/>
      <c r="C48" s="23" t="s">
        <v>48</v>
      </c>
      <c r="D48" s="34" t="s">
        <v>20</v>
      </c>
      <c r="E48" s="22" t="s">
        <v>114</v>
      </c>
      <c r="F48" s="22" t="s">
        <v>22</v>
      </c>
      <c r="G48" s="81"/>
      <c r="H48" s="81"/>
      <c r="I48" s="81"/>
      <c r="J48" s="81"/>
      <c r="K48" s="81"/>
      <c r="L48" s="82"/>
      <c r="M48" s="82"/>
      <c r="N48" s="63">
        <f t="shared" si="1"/>
        <v>0</v>
      </c>
    </row>
    <row r="49" spans="1:14" ht="12.75">
      <c r="A49" s="19">
        <v>42</v>
      </c>
      <c r="B49" s="3"/>
      <c r="C49" s="37" t="s">
        <v>166</v>
      </c>
      <c r="D49" s="34" t="s">
        <v>185</v>
      </c>
      <c r="E49" s="22" t="s">
        <v>46</v>
      </c>
      <c r="F49" s="22" t="s">
        <v>5</v>
      </c>
      <c r="G49" s="81"/>
      <c r="H49" s="81"/>
      <c r="I49" s="81"/>
      <c r="J49" s="81"/>
      <c r="K49" s="81"/>
      <c r="L49" s="82"/>
      <c r="M49" s="82"/>
      <c r="N49" s="63">
        <f t="shared" si="1"/>
        <v>0</v>
      </c>
    </row>
    <row r="50" spans="1:14" ht="12.75">
      <c r="A50" s="31">
        <v>43</v>
      </c>
      <c r="B50" s="3"/>
      <c r="C50" s="38" t="s">
        <v>154</v>
      </c>
      <c r="D50" s="3">
        <v>2006</v>
      </c>
      <c r="E50" s="22" t="s">
        <v>127</v>
      </c>
      <c r="F50" s="22" t="s">
        <v>6</v>
      </c>
      <c r="G50" s="81"/>
      <c r="H50" s="81"/>
      <c r="I50" s="81"/>
      <c r="J50" s="81"/>
      <c r="K50" s="81"/>
      <c r="L50" s="82"/>
      <c r="M50" s="82"/>
      <c r="N50" s="63">
        <f t="shared" si="1"/>
        <v>0</v>
      </c>
    </row>
    <row r="51" spans="1:14" ht="12.75">
      <c r="A51" s="19">
        <v>44</v>
      </c>
      <c r="B51" s="3"/>
      <c r="C51" s="23" t="s">
        <v>95</v>
      </c>
      <c r="D51" s="3">
        <v>2002</v>
      </c>
      <c r="E51" s="22" t="s">
        <v>32</v>
      </c>
      <c r="F51" s="22" t="s">
        <v>6</v>
      </c>
      <c r="G51" s="81"/>
      <c r="H51" s="81"/>
      <c r="I51" s="81"/>
      <c r="J51" s="81"/>
      <c r="K51" s="81"/>
      <c r="L51" s="82"/>
      <c r="M51" s="82"/>
      <c r="N51" s="63">
        <f t="shared" si="1"/>
        <v>0</v>
      </c>
    </row>
    <row r="52" spans="1:14" ht="12.75">
      <c r="A52" s="31">
        <v>45</v>
      </c>
      <c r="B52" s="3"/>
      <c r="C52" s="23" t="s">
        <v>148</v>
      </c>
      <c r="D52" s="24" t="s">
        <v>75</v>
      </c>
      <c r="E52" s="22" t="s">
        <v>127</v>
      </c>
      <c r="F52" s="22" t="s">
        <v>6</v>
      </c>
      <c r="G52" s="81"/>
      <c r="H52" s="81"/>
      <c r="I52" s="81"/>
      <c r="J52" s="81"/>
      <c r="K52" s="81"/>
      <c r="L52" s="82"/>
      <c r="M52" s="82"/>
      <c r="N52" s="63">
        <f aca="true" t="shared" si="2" ref="N52:N75">SUM(G52:M52)</f>
        <v>0</v>
      </c>
    </row>
    <row r="53" spans="1:14" ht="12.75">
      <c r="A53" s="19">
        <v>46</v>
      </c>
      <c r="B53" s="3"/>
      <c r="C53" s="37" t="s">
        <v>72</v>
      </c>
      <c r="D53" s="34" t="s">
        <v>75</v>
      </c>
      <c r="E53" s="22" t="s">
        <v>15</v>
      </c>
      <c r="F53" s="22" t="s">
        <v>5</v>
      </c>
      <c r="G53" s="81"/>
      <c r="H53" s="81"/>
      <c r="I53" s="81"/>
      <c r="J53" s="81"/>
      <c r="K53" s="81"/>
      <c r="L53" s="82"/>
      <c r="M53" s="82"/>
      <c r="N53" s="63">
        <f t="shared" si="2"/>
        <v>0</v>
      </c>
    </row>
    <row r="54" spans="1:14" ht="12.75">
      <c r="A54" s="31">
        <v>47</v>
      </c>
      <c r="B54" s="3"/>
      <c r="C54" s="23" t="s">
        <v>110</v>
      </c>
      <c r="D54" s="24" t="s">
        <v>75</v>
      </c>
      <c r="E54" s="22" t="s">
        <v>15</v>
      </c>
      <c r="F54" s="22" t="s">
        <v>5</v>
      </c>
      <c r="G54" s="81"/>
      <c r="H54" s="81"/>
      <c r="I54" s="81"/>
      <c r="J54" s="81"/>
      <c r="K54" s="81"/>
      <c r="L54" s="82"/>
      <c r="M54" s="82"/>
      <c r="N54" s="63">
        <f t="shared" si="2"/>
        <v>0</v>
      </c>
    </row>
    <row r="55" spans="1:14" ht="12.75">
      <c r="A55" s="19">
        <v>48</v>
      </c>
      <c r="B55" s="3"/>
      <c r="C55" s="38" t="s">
        <v>190</v>
      </c>
      <c r="D55" s="3">
        <v>1999</v>
      </c>
      <c r="E55" s="22" t="s">
        <v>37</v>
      </c>
      <c r="F55" s="22" t="s">
        <v>8</v>
      </c>
      <c r="G55" s="81"/>
      <c r="H55" s="81"/>
      <c r="I55" s="81"/>
      <c r="J55" s="81"/>
      <c r="K55" s="81"/>
      <c r="L55" s="82"/>
      <c r="M55" s="82"/>
      <c r="N55" s="63">
        <f t="shared" si="2"/>
        <v>0</v>
      </c>
    </row>
    <row r="56" spans="1:14" ht="12.75">
      <c r="A56" s="31">
        <v>49</v>
      </c>
      <c r="B56" s="3"/>
      <c r="C56" s="38" t="s">
        <v>280</v>
      </c>
      <c r="D56" s="3">
        <v>1999</v>
      </c>
      <c r="E56" s="22" t="s">
        <v>264</v>
      </c>
      <c r="F56" s="22" t="s">
        <v>8</v>
      </c>
      <c r="G56" s="81"/>
      <c r="H56" s="81"/>
      <c r="I56" s="81"/>
      <c r="J56" s="81"/>
      <c r="K56" s="81"/>
      <c r="L56" s="82"/>
      <c r="M56" s="82"/>
      <c r="N56" s="63">
        <f t="shared" si="2"/>
        <v>0</v>
      </c>
    </row>
    <row r="57" spans="1:14" ht="12.75">
      <c r="A57" s="19">
        <v>50</v>
      </c>
      <c r="B57" s="3"/>
      <c r="C57" s="38" t="s">
        <v>131</v>
      </c>
      <c r="D57" s="3">
        <v>2003</v>
      </c>
      <c r="E57" s="22" t="s">
        <v>122</v>
      </c>
      <c r="F57" s="22" t="s">
        <v>4</v>
      </c>
      <c r="G57" s="81"/>
      <c r="H57" s="81"/>
      <c r="I57" s="81"/>
      <c r="J57" s="81"/>
      <c r="K57" s="81"/>
      <c r="L57" s="82"/>
      <c r="M57" s="82"/>
      <c r="N57" s="63">
        <f t="shared" si="2"/>
        <v>0</v>
      </c>
    </row>
    <row r="58" spans="1:14" ht="12.75">
      <c r="A58" s="31">
        <v>51</v>
      </c>
      <c r="B58" s="3"/>
      <c r="C58" s="23" t="s">
        <v>198</v>
      </c>
      <c r="D58" s="34" t="s">
        <v>185</v>
      </c>
      <c r="E58" s="22" t="s">
        <v>122</v>
      </c>
      <c r="F58" s="22" t="s">
        <v>4</v>
      </c>
      <c r="G58" s="81"/>
      <c r="H58" s="81"/>
      <c r="I58" s="81"/>
      <c r="J58" s="81"/>
      <c r="K58" s="81"/>
      <c r="L58" s="82"/>
      <c r="M58" s="82"/>
      <c r="N58" s="63">
        <f t="shared" si="2"/>
        <v>0</v>
      </c>
    </row>
    <row r="59" spans="1:14" ht="12.75">
      <c r="A59" s="19">
        <v>52</v>
      </c>
      <c r="B59" s="3"/>
      <c r="C59" s="37" t="s">
        <v>222</v>
      </c>
      <c r="D59" s="34" t="s">
        <v>185</v>
      </c>
      <c r="E59" s="22" t="s">
        <v>34</v>
      </c>
      <c r="F59" s="22" t="s">
        <v>6</v>
      </c>
      <c r="G59" s="81"/>
      <c r="H59" s="81"/>
      <c r="I59" s="81"/>
      <c r="J59" s="81"/>
      <c r="K59" s="81"/>
      <c r="L59" s="82"/>
      <c r="M59" s="82"/>
      <c r="N59" s="63">
        <f t="shared" si="2"/>
        <v>0</v>
      </c>
    </row>
    <row r="60" spans="1:14" ht="12.75">
      <c r="A60" s="31">
        <v>53</v>
      </c>
      <c r="B60" s="3"/>
      <c r="C60" s="38" t="s">
        <v>157</v>
      </c>
      <c r="D60" s="3">
        <v>2000</v>
      </c>
      <c r="E60" s="22" t="s">
        <v>78</v>
      </c>
      <c r="F60" s="22" t="s">
        <v>4</v>
      </c>
      <c r="G60" s="81"/>
      <c r="H60" s="81"/>
      <c r="I60" s="81"/>
      <c r="J60" s="81"/>
      <c r="K60" s="81"/>
      <c r="L60" s="82"/>
      <c r="M60" s="82"/>
      <c r="N60" s="63">
        <f t="shared" si="2"/>
        <v>0</v>
      </c>
    </row>
    <row r="61" spans="1:14" ht="12.75">
      <c r="A61" s="19">
        <v>54</v>
      </c>
      <c r="B61" s="3"/>
      <c r="C61" s="37" t="s">
        <v>285</v>
      </c>
      <c r="D61" s="34" t="s">
        <v>185</v>
      </c>
      <c r="E61" s="22" t="s">
        <v>265</v>
      </c>
      <c r="F61" s="22" t="s">
        <v>8</v>
      </c>
      <c r="G61" s="81"/>
      <c r="H61" s="81"/>
      <c r="I61" s="81"/>
      <c r="J61" s="81"/>
      <c r="K61" s="81"/>
      <c r="L61" s="82"/>
      <c r="M61" s="82"/>
      <c r="N61" s="63">
        <f t="shared" si="2"/>
        <v>0</v>
      </c>
    </row>
    <row r="62" spans="1:14" ht="12.75">
      <c r="A62" s="31">
        <v>55</v>
      </c>
      <c r="B62" s="3"/>
      <c r="C62" s="37" t="s">
        <v>77</v>
      </c>
      <c r="D62" s="34" t="s">
        <v>75</v>
      </c>
      <c r="E62" s="22" t="s">
        <v>127</v>
      </c>
      <c r="F62" s="22" t="s">
        <v>6</v>
      </c>
      <c r="G62" s="81"/>
      <c r="H62" s="81"/>
      <c r="I62" s="81"/>
      <c r="J62" s="81"/>
      <c r="K62" s="81"/>
      <c r="L62" s="82"/>
      <c r="M62" s="82"/>
      <c r="N62" s="63">
        <f t="shared" si="2"/>
        <v>0</v>
      </c>
    </row>
    <row r="63" spans="1:16" ht="12.75">
      <c r="A63" s="19">
        <v>56</v>
      </c>
      <c r="B63" s="3"/>
      <c r="C63" s="23" t="s">
        <v>104</v>
      </c>
      <c r="D63" s="34" t="s">
        <v>185</v>
      </c>
      <c r="E63" s="22" t="s">
        <v>122</v>
      </c>
      <c r="F63" s="22" t="s">
        <v>4</v>
      </c>
      <c r="G63" s="81"/>
      <c r="H63" s="81"/>
      <c r="I63" s="81"/>
      <c r="J63" s="81"/>
      <c r="K63" s="81"/>
      <c r="L63" s="82"/>
      <c r="M63" s="82"/>
      <c r="N63" s="63">
        <f t="shared" si="2"/>
        <v>0</v>
      </c>
      <c r="P63" t="s">
        <v>89</v>
      </c>
    </row>
    <row r="64" spans="1:14" ht="12.75">
      <c r="A64" s="31">
        <v>57</v>
      </c>
      <c r="B64" s="3"/>
      <c r="C64" s="23" t="s">
        <v>258</v>
      </c>
      <c r="D64" s="34" t="s">
        <v>20</v>
      </c>
      <c r="E64" s="22" t="s">
        <v>264</v>
      </c>
      <c r="F64" s="22" t="s">
        <v>8</v>
      </c>
      <c r="G64" s="81"/>
      <c r="H64" s="81"/>
      <c r="I64" s="81"/>
      <c r="J64" s="81"/>
      <c r="K64" s="81"/>
      <c r="L64" s="82"/>
      <c r="M64" s="82"/>
      <c r="N64" s="63">
        <f t="shared" si="2"/>
        <v>0</v>
      </c>
    </row>
    <row r="65" spans="1:14" ht="12.75">
      <c r="A65" s="19">
        <v>58</v>
      </c>
      <c r="B65" s="3"/>
      <c r="C65" s="38" t="s">
        <v>139</v>
      </c>
      <c r="D65" s="3">
        <v>2004</v>
      </c>
      <c r="E65" s="22" t="s">
        <v>12</v>
      </c>
      <c r="F65" s="22" t="s">
        <v>6</v>
      </c>
      <c r="G65" s="81"/>
      <c r="H65" s="81"/>
      <c r="I65" s="81"/>
      <c r="J65" s="81"/>
      <c r="K65" s="81"/>
      <c r="L65" s="82"/>
      <c r="M65" s="82"/>
      <c r="N65" s="63">
        <f t="shared" si="2"/>
        <v>0</v>
      </c>
    </row>
    <row r="66" spans="1:14" ht="12.75">
      <c r="A66" s="31">
        <v>59</v>
      </c>
      <c r="B66" s="3"/>
      <c r="C66" s="23" t="s">
        <v>109</v>
      </c>
      <c r="D66" s="34" t="s">
        <v>185</v>
      </c>
      <c r="E66" s="22" t="s">
        <v>78</v>
      </c>
      <c r="F66" s="22" t="s">
        <v>4</v>
      </c>
      <c r="G66" s="81"/>
      <c r="H66" s="81"/>
      <c r="I66" s="81"/>
      <c r="J66" s="81"/>
      <c r="K66" s="81"/>
      <c r="L66" s="82"/>
      <c r="M66" s="82"/>
      <c r="N66" s="63">
        <f t="shared" si="2"/>
        <v>0</v>
      </c>
    </row>
    <row r="67" spans="1:14" ht="12.75">
      <c r="A67" s="19">
        <v>60</v>
      </c>
      <c r="B67" s="3"/>
      <c r="C67" s="23" t="s">
        <v>173</v>
      </c>
      <c r="D67" s="3">
        <v>2004</v>
      </c>
      <c r="E67" s="22" t="s">
        <v>32</v>
      </c>
      <c r="F67" s="22" t="s">
        <v>6</v>
      </c>
      <c r="G67" s="81"/>
      <c r="H67" s="81"/>
      <c r="I67" s="81"/>
      <c r="J67" s="81"/>
      <c r="K67" s="81"/>
      <c r="L67" s="82"/>
      <c r="M67" s="82"/>
      <c r="N67" s="63">
        <f t="shared" si="2"/>
        <v>0</v>
      </c>
    </row>
    <row r="68" spans="1:14" ht="12.75">
      <c r="A68" s="31">
        <v>61</v>
      </c>
      <c r="B68" s="3"/>
      <c r="C68" s="37" t="s">
        <v>287</v>
      </c>
      <c r="D68" s="34" t="s">
        <v>20</v>
      </c>
      <c r="E68" s="22" t="s">
        <v>265</v>
      </c>
      <c r="F68" s="22" t="s">
        <v>8</v>
      </c>
      <c r="G68" s="81"/>
      <c r="H68" s="81"/>
      <c r="I68" s="81"/>
      <c r="J68" s="81"/>
      <c r="K68" s="81"/>
      <c r="L68" s="82"/>
      <c r="M68" s="82"/>
      <c r="N68" s="63">
        <f t="shared" si="2"/>
        <v>0</v>
      </c>
    </row>
    <row r="69" spans="1:14" ht="12.75">
      <c r="A69" s="19">
        <v>62</v>
      </c>
      <c r="B69" s="3"/>
      <c r="C69" s="23" t="s">
        <v>221</v>
      </c>
      <c r="D69" s="34" t="s">
        <v>185</v>
      </c>
      <c r="E69" s="22" t="s">
        <v>220</v>
      </c>
      <c r="F69" s="22" t="s">
        <v>5</v>
      </c>
      <c r="G69" s="81"/>
      <c r="H69" s="81"/>
      <c r="I69" s="81"/>
      <c r="J69" s="81"/>
      <c r="K69" s="81"/>
      <c r="L69" s="82"/>
      <c r="M69" s="82"/>
      <c r="N69" s="63">
        <f t="shared" si="2"/>
        <v>0</v>
      </c>
    </row>
    <row r="70" spans="1:14" ht="12.75">
      <c r="A70" s="31">
        <v>63</v>
      </c>
      <c r="B70" s="3"/>
      <c r="C70" s="37" t="s">
        <v>286</v>
      </c>
      <c r="D70" s="34" t="s">
        <v>185</v>
      </c>
      <c r="E70" s="22" t="s">
        <v>265</v>
      </c>
      <c r="F70" s="22" t="s">
        <v>8</v>
      </c>
      <c r="G70" s="81"/>
      <c r="H70" s="81"/>
      <c r="I70" s="81"/>
      <c r="J70" s="81"/>
      <c r="K70" s="81"/>
      <c r="L70" s="82"/>
      <c r="M70" s="82"/>
      <c r="N70" s="63">
        <f t="shared" si="2"/>
        <v>0</v>
      </c>
    </row>
    <row r="71" spans="1:14" ht="12.75">
      <c r="A71" s="19">
        <v>64</v>
      </c>
      <c r="B71" s="3"/>
      <c r="C71" s="23" t="s">
        <v>227</v>
      </c>
      <c r="D71" s="3">
        <v>2000</v>
      </c>
      <c r="E71" s="22" t="s">
        <v>13</v>
      </c>
      <c r="F71" s="22" t="s">
        <v>6</v>
      </c>
      <c r="G71" s="81"/>
      <c r="H71" s="81"/>
      <c r="I71" s="81"/>
      <c r="J71" s="81"/>
      <c r="K71" s="81"/>
      <c r="L71" s="82"/>
      <c r="M71" s="82"/>
      <c r="N71" s="63">
        <f t="shared" si="2"/>
        <v>0</v>
      </c>
    </row>
    <row r="72" spans="1:14" ht="12.75">
      <c r="A72" s="31">
        <v>65</v>
      </c>
      <c r="B72" s="3"/>
      <c r="C72" s="37" t="s">
        <v>176</v>
      </c>
      <c r="D72" s="34" t="s">
        <v>61</v>
      </c>
      <c r="E72" s="22" t="s">
        <v>177</v>
      </c>
      <c r="F72" s="22" t="s">
        <v>5</v>
      </c>
      <c r="G72" s="81"/>
      <c r="H72" s="81"/>
      <c r="I72" s="81"/>
      <c r="J72" s="81"/>
      <c r="K72" s="81"/>
      <c r="L72" s="82"/>
      <c r="M72" s="82"/>
      <c r="N72" s="63">
        <f t="shared" si="2"/>
        <v>0</v>
      </c>
    </row>
    <row r="73" spans="1:14" ht="12.75">
      <c r="A73" s="19">
        <v>66</v>
      </c>
      <c r="B73" s="3"/>
      <c r="C73" s="23" t="s">
        <v>200</v>
      </c>
      <c r="D73" s="34" t="s">
        <v>75</v>
      </c>
      <c r="E73" s="22" t="s">
        <v>122</v>
      </c>
      <c r="F73" s="22" t="s">
        <v>4</v>
      </c>
      <c r="G73" s="81"/>
      <c r="H73" s="81"/>
      <c r="I73" s="81"/>
      <c r="J73" s="81"/>
      <c r="K73" s="81"/>
      <c r="L73" s="82"/>
      <c r="M73" s="82"/>
      <c r="N73" s="63">
        <f t="shared" si="2"/>
        <v>0</v>
      </c>
    </row>
    <row r="74" spans="1:14" ht="12.75">
      <c r="A74" s="31">
        <v>67</v>
      </c>
      <c r="B74" s="54"/>
      <c r="C74" s="53" t="s">
        <v>132</v>
      </c>
      <c r="D74" s="50" t="s">
        <v>185</v>
      </c>
      <c r="E74" s="45" t="s">
        <v>78</v>
      </c>
      <c r="F74" s="45" t="s">
        <v>4</v>
      </c>
      <c r="G74" s="83"/>
      <c r="H74" s="83"/>
      <c r="I74" s="83"/>
      <c r="J74" s="83"/>
      <c r="K74" s="83"/>
      <c r="L74" s="84"/>
      <c r="M74" s="84"/>
      <c r="N74" s="63">
        <f t="shared" si="2"/>
        <v>0</v>
      </c>
    </row>
    <row r="75" spans="1:14" ht="12.75">
      <c r="A75" s="19">
        <v>68</v>
      </c>
      <c r="B75" s="54"/>
      <c r="C75" s="53" t="s">
        <v>182</v>
      </c>
      <c r="D75" s="42">
        <v>2000</v>
      </c>
      <c r="E75" s="45" t="s">
        <v>142</v>
      </c>
      <c r="F75" s="45" t="s">
        <v>6</v>
      </c>
      <c r="G75" s="83"/>
      <c r="H75" s="83"/>
      <c r="I75" s="83"/>
      <c r="J75" s="83"/>
      <c r="K75" s="83"/>
      <c r="L75" s="84"/>
      <c r="M75" s="84"/>
      <c r="N75" s="91">
        <f t="shared" si="2"/>
        <v>0</v>
      </c>
    </row>
    <row r="76" spans="1:14" ht="12.75">
      <c r="A76" s="31">
        <v>69</v>
      </c>
      <c r="B76" s="49"/>
      <c r="C76" s="23" t="s">
        <v>183</v>
      </c>
      <c r="D76" s="3">
        <v>2000</v>
      </c>
      <c r="E76" s="22" t="s">
        <v>142</v>
      </c>
      <c r="F76" s="22" t="s">
        <v>6</v>
      </c>
      <c r="G76" s="81"/>
      <c r="H76" s="81"/>
      <c r="I76" s="81"/>
      <c r="J76" s="81"/>
      <c r="K76" s="81"/>
      <c r="L76" s="81"/>
      <c r="M76" s="82"/>
      <c r="N76" s="63">
        <f aca="true" t="shared" si="3" ref="N76:N101">SUM(G76:M76)</f>
        <v>0</v>
      </c>
    </row>
    <row r="77" spans="1:14" ht="12.75">
      <c r="A77" s="19">
        <v>70</v>
      </c>
      <c r="B77" s="49"/>
      <c r="C77" s="38" t="s">
        <v>217</v>
      </c>
      <c r="D77" s="3">
        <v>2000</v>
      </c>
      <c r="E77" s="22" t="s">
        <v>220</v>
      </c>
      <c r="F77" s="22" t="s">
        <v>5</v>
      </c>
      <c r="G77" s="81"/>
      <c r="H77" s="81"/>
      <c r="I77" s="81"/>
      <c r="J77" s="81"/>
      <c r="K77" s="81"/>
      <c r="L77" s="81"/>
      <c r="M77" s="82"/>
      <c r="N77" s="63">
        <f t="shared" si="3"/>
        <v>0</v>
      </c>
    </row>
    <row r="78" spans="1:14" ht="12.75">
      <c r="A78" s="31">
        <v>71</v>
      </c>
      <c r="B78" s="49"/>
      <c r="C78" s="23" t="s">
        <v>140</v>
      </c>
      <c r="D78" s="3">
        <v>2002</v>
      </c>
      <c r="E78" s="22" t="s">
        <v>7</v>
      </c>
      <c r="F78" s="22" t="s">
        <v>6</v>
      </c>
      <c r="G78" s="81"/>
      <c r="H78" s="81"/>
      <c r="I78" s="81"/>
      <c r="J78" s="81"/>
      <c r="K78" s="81"/>
      <c r="L78" s="81"/>
      <c r="M78" s="82"/>
      <c r="N78" s="63">
        <f t="shared" si="3"/>
        <v>0</v>
      </c>
    </row>
    <row r="79" spans="1:14" ht="12.75">
      <c r="A79" s="19">
        <v>72</v>
      </c>
      <c r="B79" s="49"/>
      <c r="C79" s="37" t="s">
        <v>197</v>
      </c>
      <c r="D79" s="34" t="s">
        <v>20</v>
      </c>
      <c r="E79" s="22" t="s">
        <v>122</v>
      </c>
      <c r="F79" s="22" t="s">
        <v>4</v>
      </c>
      <c r="G79" s="81"/>
      <c r="H79" s="81"/>
      <c r="I79" s="81"/>
      <c r="J79" s="81"/>
      <c r="K79" s="81"/>
      <c r="L79" s="81"/>
      <c r="M79" s="82"/>
      <c r="N79" s="63">
        <f t="shared" si="3"/>
        <v>0</v>
      </c>
    </row>
    <row r="80" spans="1:16" ht="12.75">
      <c r="A80" s="31">
        <v>73</v>
      </c>
      <c r="B80" s="49"/>
      <c r="C80" s="23" t="s">
        <v>226</v>
      </c>
      <c r="D80" s="3">
        <v>2001</v>
      </c>
      <c r="E80" s="22" t="s">
        <v>12</v>
      </c>
      <c r="F80" s="22" t="s">
        <v>6</v>
      </c>
      <c r="G80" s="81"/>
      <c r="H80" s="81"/>
      <c r="I80" s="81"/>
      <c r="J80" s="81"/>
      <c r="K80" s="81"/>
      <c r="L80" s="81"/>
      <c r="M80" s="82"/>
      <c r="N80" s="63">
        <f t="shared" si="3"/>
        <v>0</v>
      </c>
      <c r="P80" t="s">
        <v>89</v>
      </c>
    </row>
    <row r="81" spans="1:16" ht="12.75">
      <c r="A81" s="19">
        <v>74</v>
      </c>
      <c r="B81" s="49"/>
      <c r="C81" s="23" t="s">
        <v>59</v>
      </c>
      <c r="D81" s="34" t="s">
        <v>20</v>
      </c>
      <c r="E81" s="22" t="s">
        <v>58</v>
      </c>
      <c r="F81" s="22" t="s">
        <v>4</v>
      </c>
      <c r="G81" s="81"/>
      <c r="H81" s="81"/>
      <c r="I81" s="81"/>
      <c r="J81" s="81"/>
      <c r="K81" s="81"/>
      <c r="L81" s="81"/>
      <c r="M81" s="82"/>
      <c r="N81" s="63">
        <f t="shared" si="3"/>
        <v>0</v>
      </c>
      <c r="P81" t="s">
        <v>89</v>
      </c>
    </row>
    <row r="82" spans="1:14" ht="12.75">
      <c r="A82" s="31">
        <v>75</v>
      </c>
      <c r="B82" s="49"/>
      <c r="C82" s="37" t="s">
        <v>248</v>
      </c>
      <c r="D82" s="34" t="s">
        <v>75</v>
      </c>
      <c r="E82" s="22" t="s">
        <v>265</v>
      </c>
      <c r="F82" s="22" t="s">
        <v>8</v>
      </c>
      <c r="G82" s="81"/>
      <c r="H82" s="81"/>
      <c r="I82" s="81"/>
      <c r="J82" s="81"/>
      <c r="K82" s="81"/>
      <c r="L82" s="81"/>
      <c r="M82" s="82"/>
      <c r="N82" s="63">
        <f t="shared" si="3"/>
        <v>0</v>
      </c>
    </row>
    <row r="83" spans="1:14" ht="12.75">
      <c r="A83" s="19">
        <v>76</v>
      </c>
      <c r="B83" s="49"/>
      <c r="C83" s="38" t="s">
        <v>106</v>
      </c>
      <c r="D83" s="3">
        <v>2000</v>
      </c>
      <c r="E83" s="22" t="s">
        <v>46</v>
      </c>
      <c r="F83" s="22" t="s">
        <v>5</v>
      </c>
      <c r="G83" s="81"/>
      <c r="H83" s="81"/>
      <c r="I83" s="81"/>
      <c r="J83" s="81"/>
      <c r="K83" s="81"/>
      <c r="L83" s="81"/>
      <c r="M83" s="82"/>
      <c r="N83" s="63">
        <f t="shared" si="3"/>
        <v>0</v>
      </c>
    </row>
    <row r="84" spans="1:14" ht="12.75">
      <c r="A84" s="31">
        <v>77</v>
      </c>
      <c r="B84" s="49"/>
      <c r="C84" s="23" t="s">
        <v>230</v>
      </c>
      <c r="D84" s="24" t="s">
        <v>75</v>
      </c>
      <c r="E84" s="22" t="s">
        <v>31</v>
      </c>
      <c r="F84" s="22" t="s">
        <v>6</v>
      </c>
      <c r="G84" s="81"/>
      <c r="H84" s="81"/>
      <c r="I84" s="81"/>
      <c r="J84" s="81"/>
      <c r="K84" s="81"/>
      <c r="L84" s="81"/>
      <c r="M84" s="82"/>
      <c r="N84" s="63">
        <f t="shared" si="3"/>
        <v>0</v>
      </c>
    </row>
    <row r="85" spans="1:14" ht="12.75">
      <c r="A85" s="19">
        <v>78</v>
      </c>
      <c r="B85" s="49"/>
      <c r="C85" s="23" t="s">
        <v>244</v>
      </c>
      <c r="D85" s="3">
        <v>1999</v>
      </c>
      <c r="E85" s="22" t="s">
        <v>13</v>
      </c>
      <c r="F85" s="22" t="s">
        <v>6</v>
      </c>
      <c r="G85" s="81"/>
      <c r="H85" s="81"/>
      <c r="I85" s="81"/>
      <c r="J85" s="81"/>
      <c r="K85" s="81"/>
      <c r="L85" s="81"/>
      <c r="M85" s="82"/>
      <c r="N85" s="63">
        <f t="shared" si="3"/>
        <v>0</v>
      </c>
    </row>
    <row r="86" spans="1:14" ht="12.75">
      <c r="A86" s="31">
        <v>79</v>
      </c>
      <c r="B86" s="49"/>
      <c r="C86" s="38" t="s">
        <v>107</v>
      </c>
      <c r="D86" s="3">
        <v>2005</v>
      </c>
      <c r="E86" s="22" t="s">
        <v>32</v>
      </c>
      <c r="F86" s="22" t="s">
        <v>6</v>
      </c>
      <c r="G86" s="81"/>
      <c r="H86" s="81"/>
      <c r="I86" s="81"/>
      <c r="J86" s="81"/>
      <c r="K86" s="81"/>
      <c r="L86" s="81"/>
      <c r="M86" s="82"/>
      <c r="N86" s="63">
        <f t="shared" si="3"/>
        <v>0</v>
      </c>
    </row>
    <row r="87" spans="1:14" ht="12.75">
      <c r="A87" s="19">
        <v>80</v>
      </c>
      <c r="B87" s="49"/>
      <c r="C87" s="23" t="s">
        <v>228</v>
      </c>
      <c r="D87" s="3">
        <v>2000</v>
      </c>
      <c r="E87" s="22" t="s">
        <v>36</v>
      </c>
      <c r="F87" s="22" t="s">
        <v>9</v>
      </c>
      <c r="G87" s="81"/>
      <c r="H87" s="81"/>
      <c r="I87" s="81"/>
      <c r="J87" s="81"/>
      <c r="K87" s="81"/>
      <c r="L87" s="81"/>
      <c r="M87" s="82"/>
      <c r="N87" s="63">
        <f t="shared" si="3"/>
        <v>0</v>
      </c>
    </row>
    <row r="88" spans="1:14" ht="12.75">
      <c r="A88" s="31">
        <v>81</v>
      </c>
      <c r="B88" s="49"/>
      <c r="C88" s="23" t="s">
        <v>205</v>
      </c>
      <c r="D88" s="3">
        <v>2003</v>
      </c>
      <c r="E88" s="22" t="s">
        <v>15</v>
      </c>
      <c r="F88" s="22" t="s">
        <v>5</v>
      </c>
      <c r="G88" s="81"/>
      <c r="H88" s="81"/>
      <c r="I88" s="81"/>
      <c r="J88" s="81"/>
      <c r="K88" s="81"/>
      <c r="L88" s="81"/>
      <c r="M88" s="82"/>
      <c r="N88" s="63">
        <f t="shared" si="3"/>
        <v>0</v>
      </c>
    </row>
    <row r="89" spans="1:14" ht="12.75">
      <c r="A89" s="19">
        <v>82</v>
      </c>
      <c r="B89" s="49"/>
      <c r="C89" s="23" t="s">
        <v>204</v>
      </c>
      <c r="D89" s="3">
        <v>2002</v>
      </c>
      <c r="E89" s="22" t="s">
        <v>32</v>
      </c>
      <c r="F89" s="22" t="s">
        <v>6</v>
      </c>
      <c r="G89" s="81"/>
      <c r="H89" s="81"/>
      <c r="I89" s="81"/>
      <c r="J89" s="81"/>
      <c r="K89" s="81"/>
      <c r="L89" s="81"/>
      <c r="M89" s="82"/>
      <c r="N89" s="63">
        <f t="shared" si="3"/>
        <v>0</v>
      </c>
    </row>
    <row r="90" spans="1:14" ht="12.75">
      <c r="A90" s="31">
        <v>83</v>
      </c>
      <c r="B90" s="49"/>
      <c r="C90" s="23" t="s">
        <v>116</v>
      </c>
      <c r="D90" s="3">
        <v>2004</v>
      </c>
      <c r="E90" s="22" t="s">
        <v>127</v>
      </c>
      <c r="F90" s="22" t="s">
        <v>6</v>
      </c>
      <c r="G90" s="81"/>
      <c r="H90" s="81"/>
      <c r="I90" s="81"/>
      <c r="J90" s="81"/>
      <c r="K90" s="81"/>
      <c r="L90" s="81"/>
      <c r="M90" s="82"/>
      <c r="N90" s="91">
        <f t="shared" si="3"/>
        <v>0</v>
      </c>
    </row>
    <row r="91" spans="1:14" ht="12.75">
      <c r="A91" s="19">
        <v>84</v>
      </c>
      <c r="B91" s="49"/>
      <c r="C91" s="23" t="s">
        <v>174</v>
      </c>
      <c r="D91" s="3">
        <v>2004</v>
      </c>
      <c r="E91" s="22" t="s">
        <v>32</v>
      </c>
      <c r="F91" s="22" t="s">
        <v>6</v>
      </c>
      <c r="G91" s="81"/>
      <c r="H91" s="81"/>
      <c r="I91" s="81"/>
      <c r="J91" s="81"/>
      <c r="K91" s="81"/>
      <c r="L91" s="81"/>
      <c r="M91" s="82"/>
      <c r="N91" s="63">
        <f t="shared" si="3"/>
        <v>0</v>
      </c>
    </row>
    <row r="92" spans="1:14" ht="12.75">
      <c r="A92" s="31">
        <v>85</v>
      </c>
      <c r="B92" s="49"/>
      <c r="C92" s="23" t="s">
        <v>231</v>
      </c>
      <c r="D92" s="24" t="s">
        <v>74</v>
      </c>
      <c r="E92" s="22" t="s">
        <v>31</v>
      </c>
      <c r="F92" s="22" t="s">
        <v>6</v>
      </c>
      <c r="G92" s="81"/>
      <c r="H92" s="81"/>
      <c r="I92" s="81"/>
      <c r="J92" s="81"/>
      <c r="K92" s="81"/>
      <c r="L92" s="81"/>
      <c r="M92" s="82"/>
      <c r="N92" s="63">
        <f t="shared" si="3"/>
        <v>0</v>
      </c>
    </row>
    <row r="93" spans="1:14" ht="12.75">
      <c r="A93" s="19">
        <v>86</v>
      </c>
      <c r="B93" s="49"/>
      <c r="C93" s="23" t="s">
        <v>149</v>
      </c>
      <c r="D93" s="3">
        <v>2001</v>
      </c>
      <c r="E93" s="22" t="s">
        <v>32</v>
      </c>
      <c r="F93" s="22" t="s">
        <v>6</v>
      </c>
      <c r="G93" s="81"/>
      <c r="H93" s="81"/>
      <c r="I93" s="81"/>
      <c r="J93" s="81"/>
      <c r="K93" s="81"/>
      <c r="L93" s="81"/>
      <c r="M93" s="82"/>
      <c r="N93" s="63">
        <f t="shared" si="3"/>
        <v>0</v>
      </c>
    </row>
    <row r="94" spans="1:14" ht="12.75">
      <c r="A94" s="31">
        <v>87</v>
      </c>
      <c r="B94" s="49"/>
      <c r="C94" s="23" t="s">
        <v>179</v>
      </c>
      <c r="D94" s="34" t="s">
        <v>74</v>
      </c>
      <c r="E94" s="22" t="s">
        <v>32</v>
      </c>
      <c r="F94" s="22" t="s">
        <v>6</v>
      </c>
      <c r="G94" s="81"/>
      <c r="H94" s="81"/>
      <c r="I94" s="81"/>
      <c r="J94" s="81"/>
      <c r="K94" s="81"/>
      <c r="L94" s="81"/>
      <c r="M94" s="82"/>
      <c r="N94" s="63">
        <f t="shared" si="3"/>
        <v>0</v>
      </c>
    </row>
    <row r="95" spans="1:14" ht="12.75">
      <c r="A95" s="19">
        <v>88</v>
      </c>
      <c r="B95" s="49"/>
      <c r="C95" s="23" t="s">
        <v>210</v>
      </c>
      <c r="D95" s="34" t="s">
        <v>75</v>
      </c>
      <c r="E95" s="22" t="s">
        <v>220</v>
      </c>
      <c r="F95" s="22" t="s">
        <v>5</v>
      </c>
      <c r="G95" s="81"/>
      <c r="H95" s="81"/>
      <c r="I95" s="81"/>
      <c r="J95" s="81"/>
      <c r="K95" s="81"/>
      <c r="L95" s="81"/>
      <c r="M95" s="82"/>
      <c r="N95" s="91">
        <f t="shared" si="3"/>
        <v>0</v>
      </c>
    </row>
    <row r="96" spans="1:14" ht="12.75">
      <c r="A96" s="31">
        <v>89</v>
      </c>
      <c r="B96" s="49"/>
      <c r="C96" s="38" t="s">
        <v>196</v>
      </c>
      <c r="D96" s="3">
        <v>1999</v>
      </c>
      <c r="E96" s="22" t="s">
        <v>122</v>
      </c>
      <c r="F96" s="22" t="s">
        <v>4</v>
      </c>
      <c r="G96" s="81"/>
      <c r="H96" s="81"/>
      <c r="I96" s="81"/>
      <c r="J96" s="81"/>
      <c r="K96" s="81"/>
      <c r="L96" s="81"/>
      <c r="M96" s="82"/>
      <c r="N96" s="63">
        <f t="shared" si="3"/>
        <v>0</v>
      </c>
    </row>
    <row r="97" spans="1:14" ht="12.75">
      <c r="A97" s="19">
        <v>90</v>
      </c>
      <c r="B97" s="49"/>
      <c r="C97" s="23" t="s">
        <v>60</v>
      </c>
      <c r="D97" s="34" t="s">
        <v>39</v>
      </c>
      <c r="E97" s="22" t="s">
        <v>15</v>
      </c>
      <c r="F97" s="22" t="s">
        <v>5</v>
      </c>
      <c r="G97" s="81"/>
      <c r="H97" s="81"/>
      <c r="I97" s="81"/>
      <c r="J97" s="81"/>
      <c r="K97" s="81"/>
      <c r="L97" s="81"/>
      <c r="M97" s="82"/>
      <c r="N97" s="63">
        <f t="shared" si="3"/>
        <v>0</v>
      </c>
    </row>
    <row r="98" spans="1:14" ht="12.75">
      <c r="A98" s="31">
        <v>91</v>
      </c>
      <c r="B98" s="49"/>
      <c r="C98" s="23" t="s">
        <v>49</v>
      </c>
      <c r="D98" s="24" t="s">
        <v>39</v>
      </c>
      <c r="E98" s="22" t="s">
        <v>201</v>
      </c>
      <c r="F98" s="22" t="s">
        <v>17</v>
      </c>
      <c r="G98" s="81"/>
      <c r="H98" s="81"/>
      <c r="I98" s="81"/>
      <c r="J98" s="81"/>
      <c r="K98" s="81"/>
      <c r="L98" s="81"/>
      <c r="M98" s="82"/>
      <c r="N98" s="63">
        <f t="shared" si="3"/>
        <v>0</v>
      </c>
    </row>
    <row r="99" spans="1:14" ht="12.75">
      <c r="A99" s="19">
        <v>92</v>
      </c>
      <c r="B99" s="49"/>
      <c r="C99" s="23" t="s">
        <v>45</v>
      </c>
      <c r="D99" s="34" t="s">
        <v>20</v>
      </c>
      <c r="E99" s="22" t="s">
        <v>34</v>
      </c>
      <c r="F99" s="22" t="s">
        <v>6</v>
      </c>
      <c r="G99" s="81"/>
      <c r="H99" s="81"/>
      <c r="I99" s="81"/>
      <c r="J99" s="81"/>
      <c r="K99" s="81"/>
      <c r="L99" s="81"/>
      <c r="M99" s="82"/>
      <c r="N99" s="63">
        <f t="shared" si="3"/>
        <v>0</v>
      </c>
    </row>
    <row r="100" spans="1:14" ht="12.75">
      <c r="A100" s="31">
        <v>93</v>
      </c>
      <c r="B100" s="49"/>
      <c r="C100" s="37" t="s">
        <v>181</v>
      </c>
      <c r="D100" s="34" t="s">
        <v>39</v>
      </c>
      <c r="E100" s="22" t="s">
        <v>142</v>
      </c>
      <c r="F100" s="22" t="s">
        <v>6</v>
      </c>
      <c r="G100" s="81"/>
      <c r="H100" s="81"/>
      <c r="I100" s="81"/>
      <c r="J100" s="81"/>
      <c r="K100" s="81"/>
      <c r="L100" s="81"/>
      <c r="M100" s="82"/>
      <c r="N100" s="63">
        <f t="shared" si="3"/>
        <v>0</v>
      </c>
    </row>
    <row r="101" spans="1:14" ht="13.5" thickBot="1">
      <c r="A101" s="19">
        <v>94</v>
      </c>
      <c r="B101" s="56"/>
      <c r="C101" s="100" t="s">
        <v>247</v>
      </c>
      <c r="D101" s="101" t="s">
        <v>75</v>
      </c>
      <c r="E101" s="27" t="s">
        <v>264</v>
      </c>
      <c r="F101" s="27" t="s">
        <v>8</v>
      </c>
      <c r="G101" s="85"/>
      <c r="H101" s="85"/>
      <c r="I101" s="85"/>
      <c r="J101" s="85"/>
      <c r="K101" s="85"/>
      <c r="L101" s="85"/>
      <c r="M101" s="86"/>
      <c r="N101" s="64">
        <f t="shared" si="3"/>
        <v>0</v>
      </c>
    </row>
    <row r="102" spans="7:14" ht="13.5" thickBot="1">
      <c r="G102" s="87">
        <f aca="true" t="shared" si="4" ref="G102:N102">SUM(G8:G101)</f>
        <v>0</v>
      </c>
      <c r="H102" s="87">
        <f t="shared" si="4"/>
        <v>0</v>
      </c>
      <c r="I102" s="87">
        <f t="shared" si="4"/>
        <v>0</v>
      </c>
      <c r="J102" s="87">
        <f t="shared" si="4"/>
        <v>0</v>
      </c>
      <c r="K102" s="87">
        <f t="shared" si="4"/>
        <v>0</v>
      </c>
      <c r="L102" s="87">
        <f t="shared" si="4"/>
        <v>0</v>
      </c>
      <c r="M102" s="88">
        <f t="shared" si="4"/>
        <v>0</v>
      </c>
      <c r="N102" s="65">
        <f t="shared" si="4"/>
        <v>0</v>
      </c>
    </row>
    <row r="103" ht="12.75">
      <c r="B103" s="2"/>
    </row>
    <row r="104" spans="3:11" ht="12.75">
      <c r="C104" t="s">
        <v>89</v>
      </c>
      <c r="K104" s="2"/>
    </row>
    <row r="108" spans="7:11" ht="12.75">
      <c r="G108" t="s">
        <v>89</v>
      </c>
      <c r="K108" t="s">
        <v>89</v>
      </c>
    </row>
    <row r="110" ht="12.75">
      <c r="I110" t="s">
        <v>89</v>
      </c>
    </row>
  </sheetData>
  <sheetProtection/>
  <mergeCells count="9">
    <mergeCell ref="A2:N2"/>
    <mergeCell ref="A3:N3"/>
    <mergeCell ref="A6:A7"/>
    <mergeCell ref="B6:B7"/>
    <mergeCell ref="C6:C7"/>
    <mergeCell ref="D6:D7"/>
    <mergeCell ref="E6:E7"/>
    <mergeCell ref="F6:F7"/>
    <mergeCell ref="N6:N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34"/>
  <sheetViews>
    <sheetView zoomScalePageLayoutView="0" workbookViewId="0" topLeftCell="A91">
      <selection activeCell="E19" sqref="E19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00390625" style="0" customWidth="1"/>
    <col min="4" max="4" width="5.625" style="0" customWidth="1"/>
    <col min="5" max="5" width="20.00390625" style="0" customWidth="1"/>
    <col min="6" max="6" width="3.75390625" style="0" customWidth="1"/>
    <col min="8" max="8" width="9.625" style="0" customWidth="1"/>
    <col min="9" max="12" width="9.75390625" style="0" customWidth="1"/>
    <col min="13" max="13" width="9.625" style="0" customWidth="1"/>
    <col min="14" max="14" width="5.75390625" style="0" bestFit="1" customWidth="1"/>
  </cols>
  <sheetData>
    <row r="2" spans="1:14" ht="15">
      <c r="A2" s="125" t="s">
        <v>288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3.5" thickBot="1">
      <c r="A3" s="126" t="s">
        <v>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2.75">
      <c r="A4" s="139" t="s">
        <v>292</v>
      </c>
      <c r="B4" s="137"/>
      <c r="C4" s="137" t="s">
        <v>0</v>
      </c>
      <c r="D4" s="137" t="s">
        <v>1</v>
      </c>
      <c r="E4" s="137" t="s">
        <v>2</v>
      </c>
      <c r="F4" s="137" t="s">
        <v>3</v>
      </c>
      <c r="G4" s="26" t="s">
        <v>289</v>
      </c>
      <c r="H4" s="26"/>
      <c r="I4" s="26"/>
      <c r="J4" s="26"/>
      <c r="K4" s="26"/>
      <c r="L4" s="26"/>
      <c r="M4" s="26"/>
      <c r="N4" s="135" t="s">
        <v>10</v>
      </c>
    </row>
    <row r="5" spans="1:14" ht="13.5" thickBot="1">
      <c r="A5" s="140"/>
      <c r="B5" s="138"/>
      <c r="C5" s="138"/>
      <c r="D5" s="138"/>
      <c r="E5" s="138"/>
      <c r="F5" s="138"/>
      <c r="G5" s="102">
        <v>41531</v>
      </c>
      <c r="H5" s="9"/>
      <c r="I5" s="9"/>
      <c r="J5" s="9"/>
      <c r="K5" s="9"/>
      <c r="L5" s="9"/>
      <c r="M5" s="9"/>
      <c r="N5" s="136"/>
    </row>
    <row r="6" spans="1:16" ht="13.5" thickTop="1">
      <c r="A6" s="31">
        <v>1</v>
      </c>
      <c r="B6" s="33"/>
      <c r="C6" s="41" t="s">
        <v>27</v>
      </c>
      <c r="D6" s="7">
        <v>1996</v>
      </c>
      <c r="E6" s="33" t="s">
        <v>201</v>
      </c>
      <c r="F6" s="33" t="s">
        <v>17</v>
      </c>
      <c r="G6" s="7">
        <v>15</v>
      </c>
      <c r="H6" s="7"/>
      <c r="I6" s="7"/>
      <c r="J6" s="7"/>
      <c r="K6" s="7"/>
      <c r="L6" s="7"/>
      <c r="M6" s="7"/>
      <c r="N6" s="103">
        <f aca="true" t="shared" si="0" ref="N6:N37">SUM(G6:M6)</f>
        <v>15</v>
      </c>
      <c r="P6" t="s">
        <v>89</v>
      </c>
    </row>
    <row r="7" spans="1:14" ht="12.75">
      <c r="A7" s="19">
        <v>2</v>
      </c>
      <c r="B7" s="3"/>
      <c r="C7" s="12" t="s">
        <v>87</v>
      </c>
      <c r="D7" s="3">
        <v>1996</v>
      </c>
      <c r="E7" s="22" t="s">
        <v>127</v>
      </c>
      <c r="F7" s="22" t="s">
        <v>6</v>
      </c>
      <c r="G7" s="3">
        <v>10</v>
      </c>
      <c r="H7" s="3"/>
      <c r="I7" s="3"/>
      <c r="J7" s="3"/>
      <c r="K7" s="3"/>
      <c r="L7" s="3"/>
      <c r="M7" s="3"/>
      <c r="N7" s="104">
        <f t="shared" si="0"/>
        <v>10</v>
      </c>
    </row>
    <row r="8" spans="1:14" ht="12.75">
      <c r="A8" s="31">
        <v>3</v>
      </c>
      <c r="B8" s="3"/>
      <c r="C8" s="12" t="s">
        <v>26</v>
      </c>
      <c r="D8" s="3">
        <v>1997</v>
      </c>
      <c r="E8" s="22" t="s">
        <v>201</v>
      </c>
      <c r="F8" s="22" t="s">
        <v>17</v>
      </c>
      <c r="G8" s="3">
        <v>6</v>
      </c>
      <c r="H8" s="3"/>
      <c r="I8" s="3"/>
      <c r="J8" s="3"/>
      <c r="K8" s="3"/>
      <c r="L8" s="3"/>
      <c r="M8" s="3"/>
      <c r="N8" s="104">
        <f t="shared" si="0"/>
        <v>6</v>
      </c>
    </row>
    <row r="9" spans="1:14" ht="12.75">
      <c r="A9" s="19">
        <v>4</v>
      </c>
      <c r="B9" s="3"/>
      <c r="C9" s="12" t="s">
        <v>143</v>
      </c>
      <c r="D9" s="3">
        <v>2000</v>
      </c>
      <c r="E9" s="22" t="s">
        <v>136</v>
      </c>
      <c r="F9" s="22" t="s">
        <v>22</v>
      </c>
      <c r="G9" s="3">
        <v>6</v>
      </c>
      <c r="H9" s="3"/>
      <c r="I9" s="3"/>
      <c r="J9" s="3"/>
      <c r="K9" s="3"/>
      <c r="L9" s="3"/>
      <c r="M9" s="3"/>
      <c r="N9" s="104">
        <f t="shared" si="0"/>
        <v>6</v>
      </c>
    </row>
    <row r="10" spans="1:14" ht="12.75">
      <c r="A10" s="31">
        <v>5</v>
      </c>
      <c r="B10" s="3"/>
      <c r="C10" s="12" t="s">
        <v>19</v>
      </c>
      <c r="D10" s="3">
        <v>1997</v>
      </c>
      <c r="E10" s="22" t="s">
        <v>71</v>
      </c>
      <c r="F10" s="22" t="s">
        <v>4</v>
      </c>
      <c r="G10" s="3">
        <v>3</v>
      </c>
      <c r="H10" s="3"/>
      <c r="I10" s="3"/>
      <c r="J10" s="3"/>
      <c r="K10" s="3"/>
      <c r="L10" s="3"/>
      <c r="M10" s="3"/>
      <c r="N10" s="104">
        <f t="shared" si="0"/>
        <v>3</v>
      </c>
    </row>
    <row r="11" spans="1:14" ht="12.75">
      <c r="A11" s="19">
        <v>6</v>
      </c>
      <c r="B11" s="3"/>
      <c r="C11" s="12" t="s">
        <v>188</v>
      </c>
      <c r="D11" s="3">
        <v>1999</v>
      </c>
      <c r="E11" s="22" t="s">
        <v>114</v>
      </c>
      <c r="F11" s="22" t="s">
        <v>22</v>
      </c>
      <c r="G11" s="3">
        <v>3</v>
      </c>
      <c r="H11" s="3"/>
      <c r="I11" s="3"/>
      <c r="J11" s="3"/>
      <c r="K11" s="3"/>
      <c r="L11" s="3"/>
      <c r="M11" s="3"/>
      <c r="N11" s="104">
        <f t="shared" si="0"/>
        <v>3</v>
      </c>
    </row>
    <row r="12" spans="1:14" ht="12.75">
      <c r="A12" s="31">
        <v>7</v>
      </c>
      <c r="B12" s="22"/>
      <c r="C12" s="23" t="s">
        <v>137</v>
      </c>
      <c r="D12" s="34" t="s">
        <v>189</v>
      </c>
      <c r="E12" s="22" t="s">
        <v>114</v>
      </c>
      <c r="F12" s="22" t="s">
        <v>22</v>
      </c>
      <c r="G12" s="3">
        <v>3</v>
      </c>
      <c r="H12" s="3"/>
      <c r="I12" s="3"/>
      <c r="J12" s="3"/>
      <c r="K12" s="3"/>
      <c r="L12" s="3"/>
      <c r="M12" s="3"/>
      <c r="N12" s="104">
        <f t="shared" si="0"/>
        <v>3</v>
      </c>
    </row>
    <row r="13" spans="1:14" ht="12.75">
      <c r="A13" s="19">
        <v>8</v>
      </c>
      <c r="B13" s="3"/>
      <c r="C13" s="12" t="s">
        <v>119</v>
      </c>
      <c r="D13" s="3">
        <v>1999</v>
      </c>
      <c r="E13" s="22" t="s">
        <v>90</v>
      </c>
      <c r="F13" s="22" t="s">
        <v>4</v>
      </c>
      <c r="G13" s="3">
        <v>3</v>
      </c>
      <c r="H13" s="3"/>
      <c r="I13" s="3"/>
      <c r="J13" s="3"/>
      <c r="K13" s="3"/>
      <c r="L13" s="3"/>
      <c r="M13" s="3"/>
      <c r="N13" s="104">
        <f t="shared" si="0"/>
        <v>3</v>
      </c>
    </row>
    <row r="14" spans="1:16" ht="12.75">
      <c r="A14" s="31">
        <v>9</v>
      </c>
      <c r="B14" s="3"/>
      <c r="C14" s="12" t="s">
        <v>146</v>
      </c>
      <c r="D14" s="3">
        <v>1997</v>
      </c>
      <c r="E14" s="22" t="s">
        <v>78</v>
      </c>
      <c r="F14" s="22" t="s">
        <v>4</v>
      </c>
      <c r="G14" s="3">
        <v>2</v>
      </c>
      <c r="H14" s="3"/>
      <c r="I14" s="3"/>
      <c r="J14" s="3"/>
      <c r="K14" s="3"/>
      <c r="L14" s="3"/>
      <c r="M14" s="3"/>
      <c r="N14" s="104">
        <f t="shared" si="0"/>
        <v>2</v>
      </c>
      <c r="P14" t="s">
        <v>89</v>
      </c>
    </row>
    <row r="15" spans="1:14" ht="12.75">
      <c r="A15" s="19">
        <v>10</v>
      </c>
      <c r="B15" s="22"/>
      <c r="C15" s="12" t="s">
        <v>81</v>
      </c>
      <c r="D15" s="3">
        <v>1999</v>
      </c>
      <c r="E15" s="22" t="s">
        <v>201</v>
      </c>
      <c r="F15" s="22" t="s">
        <v>17</v>
      </c>
      <c r="G15" s="3">
        <v>2</v>
      </c>
      <c r="H15" s="3"/>
      <c r="I15" s="3"/>
      <c r="J15" s="3"/>
      <c r="K15" s="3"/>
      <c r="L15" s="3"/>
      <c r="M15" s="3"/>
      <c r="N15" s="104">
        <f t="shared" si="0"/>
        <v>2</v>
      </c>
    </row>
    <row r="16" spans="1:14" ht="12.75">
      <c r="A16" s="31">
        <v>11</v>
      </c>
      <c r="B16" s="3"/>
      <c r="C16" s="12" t="s">
        <v>82</v>
      </c>
      <c r="D16" s="3">
        <v>1999</v>
      </c>
      <c r="E16" s="22" t="s">
        <v>71</v>
      </c>
      <c r="F16" s="22" t="s">
        <v>4</v>
      </c>
      <c r="G16" s="3">
        <v>2</v>
      </c>
      <c r="H16" s="3"/>
      <c r="I16" s="3"/>
      <c r="J16" s="3"/>
      <c r="K16" s="3"/>
      <c r="L16" s="3"/>
      <c r="M16" s="3"/>
      <c r="N16" s="104">
        <f t="shared" si="0"/>
        <v>2</v>
      </c>
    </row>
    <row r="17" spans="1:14" ht="12.75">
      <c r="A17" s="19">
        <v>12</v>
      </c>
      <c r="B17" s="3"/>
      <c r="C17" s="12" t="s">
        <v>47</v>
      </c>
      <c r="D17" s="3">
        <v>2000</v>
      </c>
      <c r="E17" s="22" t="s">
        <v>114</v>
      </c>
      <c r="F17" s="22" t="s">
        <v>22</v>
      </c>
      <c r="G17" s="3">
        <v>2</v>
      </c>
      <c r="H17" s="3"/>
      <c r="I17" s="3"/>
      <c r="J17" s="3"/>
      <c r="K17" s="3"/>
      <c r="L17" s="3"/>
      <c r="M17" s="3"/>
      <c r="N17" s="104">
        <f t="shared" si="0"/>
        <v>2</v>
      </c>
    </row>
    <row r="18" spans="1:14" ht="12.75">
      <c r="A18" s="31">
        <v>13</v>
      </c>
      <c r="B18" s="3"/>
      <c r="C18" s="12" t="s">
        <v>272</v>
      </c>
      <c r="D18" s="3">
        <v>1998</v>
      </c>
      <c r="E18" s="22" t="s">
        <v>291</v>
      </c>
      <c r="F18" s="22" t="s">
        <v>8</v>
      </c>
      <c r="G18" s="3">
        <v>2</v>
      </c>
      <c r="H18" s="3"/>
      <c r="I18" s="3"/>
      <c r="J18" s="3"/>
      <c r="K18" s="3"/>
      <c r="L18" s="3"/>
      <c r="M18" s="3"/>
      <c r="N18" s="104">
        <f t="shared" si="0"/>
        <v>2</v>
      </c>
    </row>
    <row r="19" spans="1:14" ht="12.75">
      <c r="A19" s="19">
        <v>14</v>
      </c>
      <c r="B19" s="3"/>
      <c r="C19" s="12" t="s">
        <v>153</v>
      </c>
      <c r="D19" s="3">
        <v>1999</v>
      </c>
      <c r="E19" s="22" t="s">
        <v>147</v>
      </c>
      <c r="F19" s="22" t="s">
        <v>22</v>
      </c>
      <c r="G19" s="3">
        <v>2</v>
      </c>
      <c r="H19" s="3"/>
      <c r="I19" s="3"/>
      <c r="J19" s="3"/>
      <c r="K19" s="3"/>
      <c r="L19" s="3"/>
      <c r="M19" s="3"/>
      <c r="N19" s="104">
        <f t="shared" si="0"/>
        <v>2</v>
      </c>
    </row>
    <row r="20" spans="1:14" ht="12.75">
      <c r="A20" s="31">
        <v>15</v>
      </c>
      <c r="B20" s="3"/>
      <c r="C20" s="23" t="s">
        <v>290</v>
      </c>
      <c r="D20" s="24" t="s">
        <v>186</v>
      </c>
      <c r="E20" s="22" t="s">
        <v>37</v>
      </c>
      <c r="F20" s="22" t="s">
        <v>8</v>
      </c>
      <c r="G20" s="3">
        <v>2</v>
      </c>
      <c r="H20" s="3"/>
      <c r="I20" s="3"/>
      <c r="J20" s="3"/>
      <c r="K20" s="3"/>
      <c r="L20" s="3"/>
      <c r="M20" s="3"/>
      <c r="N20" s="104">
        <f t="shared" si="0"/>
        <v>2</v>
      </c>
    </row>
    <row r="21" spans="1:14" ht="12.75">
      <c r="A21" s="19">
        <v>16</v>
      </c>
      <c r="B21" s="3"/>
      <c r="C21" s="12" t="s">
        <v>28</v>
      </c>
      <c r="D21" s="3">
        <v>2001</v>
      </c>
      <c r="E21" s="22" t="s">
        <v>291</v>
      </c>
      <c r="F21" s="22" t="s">
        <v>8</v>
      </c>
      <c r="G21" s="3">
        <v>2</v>
      </c>
      <c r="H21" s="3"/>
      <c r="I21" s="3"/>
      <c r="J21" s="3"/>
      <c r="K21" s="3"/>
      <c r="L21" s="3"/>
      <c r="M21" s="3"/>
      <c r="N21" s="104">
        <f t="shared" si="0"/>
        <v>2</v>
      </c>
    </row>
    <row r="22" spans="1:14" ht="12.75">
      <c r="A22" s="31">
        <v>17</v>
      </c>
      <c r="B22" s="3"/>
      <c r="C22" s="12" t="s">
        <v>258</v>
      </c>
      <c r="D22" s="3">
        <v>2000</v>
      </c>
      <c r="E22" s="22" t="s">
        <v>291</v>
      </c>
      <c r="F22" s="22" t="s">
        <v>8</v>
      </c>
      <c r="G22" s="3">
        <v>2</v>
      </c>
      <c r="H22" s="3"/>
      <c r="I22" s="3"/>
      <c r="J22" s="3"/>
      <c r="K22" s="3"/>
      <c r="L22" s="3"/>
      <c r="M22" s="3"/>
      <c r="N22" s="104">
        <f t="shared" si="0"/>
        <v>2</v>
      </c>
    </row>
    <row r="23" spans="1:14" ht="12.75">
      <c r="A23" s="19">
        <v>18</v>
      </c>
      <c r="B23" s="3"/>
      <c r="C23" s="23" t="s">
        <v>138</v>
      </c>
      <c r="D23" s="34" t="s">
        <v>189</v>
      </c>
      <c r="E23" s="22" t="s">
        <v>114</v>
      </c>
      <c r="F23" s="22" t="s">
        <v>22</v>
      </c>
      <c r="G23" s="3">
        <v>1</v>
      </c>
      <c r="H23" s="3"/>
      <c r="I23" s="3"/>
      <c r="J23" s="3"/>
      <c r="K23" s="3"/>
      <c r="L23" s="3"/>
      <c r="M23" s="3"/>
      <c r="N23" s="104">
        <f t="shared" si="0"/>
        <v>1</v>
      </c>
    </row>
    <row r="24" spans="1:14" ht="12.75">
      <c r="A24" s="31"/>
      <c r="B24" s="3"/>
      <c r="C24" s="12" t="s">
        <v>21</v>
      </c>
      <c r="D24" s="3">
        <v>1999</v>
      </c>
      <c r="E24" s="22" t="s">
        <v>15</v>
      </c>
      <c r="F24" s="22" t="s">
        <v>5</v>
      </c>
      <c r="G24" s="3"/>
      <c r="H24" s="3"/>
      <c r="I24" s="3"/>
      <c r="J24" s="3"/>
      <c r="K24" s="3"/>
      <c r="L24" s="3"/>
      <c r="M24" s="3"/>
      <c r="N24" s="104">
        <f t="shared" si="0"/>
        <v>0</v>
      </c>
    </row>
    <row r="25" spans="1:14" ht="12.75">
      <c r="A25" s="19"/>
      <c r="B25" s="3"/>
      <c r="C25" s="12" t="s">
        <v>92</v>
      </c>
      <c r="D25" s="3">
        <v>1997</v>
      </c>
      <c r="E25" s="22" t="s">
        <v>16</v>
      </c>
      <c r="F25" s="22" t="s">
        <v>6</v>
      </c>
      <c r="G25" s="3"/>
      <c r="H25" s="3"/>
      <c r="I25" s="3"/>
      <c r="J25" s="3"/>
      <c r="K25" s="3"/>
      <c r="L25" s="3"/>
      <c r="M25" s="3"/>
      <c r="N25" s="104">
        <f t="shared" si="0"/>
        <v>0</v>
      </c>
    </row>
    <row r="26" spans="1:14" ht="12.75">
      <c r="A26" s="31"/>
      <c r="B26" s="3"/>
      <c r="C26" s="37" t="s">
        <v>152</v>
      </c>
      <c r="D26" s="34" t="s">
        <v>187</v>
      </c>
      <c r="E26" s="22" t="s">
        <v>127</v>
      </c>
      <c r="F26" s="22" t="s">
        <v>6</v>
      </c>
      <c r="G26" s="3"/>
      <c r="H26" s="3"/>
      <c r="I26" s="3"/>
      <c r="J26" s="3"/>
      <c r="K26" s="3"/>
      <c r="L26" s="3"/>
      <c r="M26" s="3"/>
      <c r="N26" s="104">
        <f t="shared" si="0"/>
        <v>0</v>
      </c>
    </row>
    <row r="27" spans="1:14" ht="12.75">
      <c r="A27" s="19"/>
      <c r="B27" s="3"/>
      <c r="C27" s="12" t="s">
        <v>167</v>
      </c>
      <c r="D27" s="3">
        <v>1997</v>
      </c>
      <c r="E27" s="22" t="s">
        <v>168</v>
      </c>
      <c r="F27" s="22" t="s">
        <v>17</v>
      </c>
      <c r="G27" s="3"/>
      <c r="H27" s="3"/>
      <c r="I27" s="3"/>
      <c r="J27" s="3"/>
      <c r="K27" s="3"/>
      <c r="L27" s="3"/>
      <c r="M27" s="3"/>
      <c r="N27" s="104">
        <f t="shared" si="0"/>
        <v>0</v>
      </c>
    </row>
    <row r="28" spans="1:14" ht="12.75">
      <c r="A28" s="31"/>
      <c r="B28" s="3"/>
      <c r="C28" s="12" t="s">
        <v>44</v>
      </c>
      <c r="D28" s="3">
        <v>1996</v>
      </c>
      <c r="E28" s="22" t="s">
        <v>127</v>
      </c>
      <c r="F28" s="22" t="s">
        <v>6</v>
      </c>
      <c r="G28" s="3"/>
      <c r="H28" s="3"/>
      <c r="I28" s="3"/>
      <c r="J28" s="3"/>
      <c r="K28" s="3"/>
      <c r="L28" s="3"/>
      <c r="M28" s="3"/>
      <c r="N28" s="104">
        <f t="shared" si="0"/>
        <v>0</v>
      </c>
    </row>
    <row r="29" spans="1:14" ht="12.75">
      <c r="A29" s="19"/>
      <c r="B29" s="3"/>
      <c r="C29" s="12" t="s">
        <v>88</v>
      </c>
      <c r="D29" s="3">
        <v>1997</v>
      </c>
      <c r="E29" s="22" t="s">
        <v>71</v>
      </c>
      <c r="F29" s="22" t="s">
        <v>4</v>
      </c>
      <c r="G29" s="3"/>
      <c r="H29" s="3"/>
      <c r="I29" s="3"/>
      <c r="J29" s="3"/>
      <c r="K29" s="3"/>
      <c r="L29" s="3"/>
      <c r="M29" s="3"/>
      <c r="N29" s="104">
        <f t="shared" si="0"/>
        <v>0</v>
      </c>
    </row>
    <row r="30" spans="1:14" ht="12.75">
      <c r="A30" s="31"/>
      <c r="B30" s="3"/>
      <c r="C30" s="12" t="s">
        <v>54</v>
      </c>
      <c r="D30" s="3">
        <v>2000</v>
      </c>
      <c r="E30" s="22" t="s">
        <v>7</v>
      </c>
      <c r="F30" s="22" t="s">
        <v>6</v>
      </c>
      <c r="G30" s="3"/>
      <c r="H30" s="3"/>
      <c r="I30" s="3"/>
      <c r="J30" s="3"/>
      <c r="K30" s="3"/>
      <c r="L30" s="3"/>
      <c r="M30" s="3"/>
      <c r="N30" s="104">
        <f t="shared" si="0"/>
        <v>0</v>
      </c>
    </row>
    <row r="31" spans="1:14" ht="12.75">
      <c r="A31" s="19"/>
      <c r="B31" s="3"/>
      <c r="C31" s="12" t="s">
        <v>170</v>
      </c>
      <c r="D31" s="3">
        <v>1997</v>
      </c>
      <c r="E31" s="22" t="s">
        <v>127</v>
      </c>
      <c r="F31" s="22" t="s">
        <v>6</v>
      </c>
      <c r="G31" s="3"/>
      <c r="H31" s="3"/>
      <c r="I31" s="3"/>
      <c r="J31" s="3"/>
      <c r="K31" s="3"/>
      <c r="L31" s="3"/>
      <c r="M31" s="3"/>
      <c r="N31" s="104">
        <f t="shared" si="0"/>
        <v>0</v>
      </c>
    </row>
    <row r="32" spans="1:14" ht="12.75">
      <c r="A32" s="31"/>
      <c r="B32" s="3"/>
      <c r="C32" s="12" t="s">
        <v>111</v>
      </c>
      <c r="D32" s="3">
        <v>1999</v>
      </c>
      <c r="E32" s="22" t="s">
        <v>46</v>
      </c>
      <c r="F32" s="22" t="s">
        <v>6</v>
      </c>
      <c r="G32" s="3"/>
      <c r="H32" s="3"/>
      <c r="I32" s="3"/>
      <c r="J32" s="3"/>
      <c r="K32" s="3"/>
      <c r="L32" s="3"/>
      <c r="M32" s="3"/>
      <c r="N32" s="104">
        <f t="shared" si="0"/>
        <v>0</v>
      </c>
    </row>
    <row r="33" spans="1:14" ht="12.75">
      <c r="A33" s="19"/>
      <c r="B33" s="3"/>
      <c r="C33" s="12" t="s">
        <v>56</v>
      </c>
      <c r="D33" s="3">
        <v>2000</v>
      </c>
      <c r="E33" s="22" t="s">
        <v>7</v>
      </c>
      <c r="F33" s="22" t="s">
        <v>6</v>
      </c>
      <c r="G33" s="3"/>
      <c r="H33" s="3"/>
      <c r="I33" s="3"/>
      <c r="J33" s="3"/>
      <c r="K33" s="3"/>
      <c r="L33" s="3"/>
      <c r="M33" s="3"/>
      <c r="N33" s="104">
        <f t="shared" si="0"/>
        <v>0</v>
      </c>
    </row>
    <row r="34" spans="1:14" ht="12.75">
      <c r="A34" s="31"/>
      <c r="B34" s="3"/>
      <c r="C34" s="12" t="s">
        <v>63</v>
      </c>
      <c r="D34" s="3">
        <v>1997</v>
      </c>
      <c r="E34" s="22" t="s">
        <v>127</v>
      </c>
      <c r="F34" s="22" t="s">
        <v>6</v>
      </c>
      <c r="G34" s="3"/>
      <c r="H34" s="3"/>
      <c r="I34" s="3"/>
      <c r="J34" s="3"/>
      <c r="K34" s="3"/>
      <c r="L34" s="3"/>
      <c r="M34" s="3"/>
      <c r="N34" s="104">
        <f t="shared" si="0"/>
        <v>0</v>
      </c>
    </row>
    <row r="35" spans="1:14" ht="12.75">
      <c r="A35" s="19"/>
      <c r="B35" s="3"/>
      <c r="C35" s="12" t="s">
        <v>55</v>
      </c>
      <c r="D35" s="3">
        <v>2000</v>
      </c>
      <c r="E35" s="22" t="s">
        <v>127</v>
      </c>
      <c r="F35" s="22" t="s">
        <v>6</v>
      </c>
      <c r="G35" s="3"/>
      <c r="H35" s="3"/>
      <c r="I35" s="3"/>
      <c r="J35" s="3"/>
      <c r="K35" s="3"/>
      <c r="L35" s="3"/>
      <c r="M35" s="3"/>
      <c r="N35" s="104">
        <f t="shared" si="0"/>
        <v>0</v>
      </c>
    </row>
    <row r="36" spans="1:14" ht="12.75">
      <c r="A36" s="31"/>
      <c r="B36" s="3"/>
      <c r="C36" s="12" t="s">
        <v>125</v>
      </c>
      <c r="D36" s="3">
        <v>2001</v>
      </c>
      <c r="E36" s="22" t="s">
        <v>71</v>
      </c>
      <c r="F36" s="22" t="s">
        <v>4</v>
      </c>
      <c r="G36" s="3"/>
      <c r="H36" s="3"/>
      <c r="I36" s="3"/>
      <c r="J36" s="3"/>
      <c r="K36" s="3"/>
      <c r="L36" s="3"/>
      <c r="M36" s="3"/>
      <c r="N36" s="104">
        <f t="shared" si="0"/>
        <v>0</v>
      </c>
    </row>
    <row r="37" spans="1:14" ht="12.75">
      <c r="A37" s="19"/>
      <c r="B37" s="3"/>
      <c r="C37" s="12" t="s">
        <v>118</v>
      </c>
      <c r="D37" s="3">
        <v>1996</v>
      </c>
      <c r="E37" s="22" t="s">
        <v>117</v>
      </c>
      <c r="F37" s="22" t="s">
        <v>6</v>
      </c>
      <c r="G37" s="3"/>
      <c r="H37" s="3"/>
      <c r="I37" s="3"/>
      <c r="J37" s="3"/>
      <c r="K37" s="3"/>
      <c r="L37" s="3"/>
      <c r="M37" s="3"/>
      <c r="N37" s="104">
        <f t="shared" si="0"/>
        <v>0</v>
      </c>
    </row>
    <row r="38" spans="1:14" ht="12.75">
      <c r="A38" s="31"/>
      <c r="B38" s="3"/>
      <c r="C38" s="12" t="s">
        <v>51</v>
      </c>
      <c r="D38" s="3">
        <v>1998</v>
      </c>
      <c r="E38" s="22" t="s">
        <v>25</v>
      </c>
      <c r="F38" s="22" t="s">
        <v>5</v>
      </c>
      <c r="G38" s="3"/>
      <c r="H38" s="3"/>
      <c r="I38" s="3"/>
      <c r="J38" s="3"/>
      <c r="K38" s="3"/>
      <c r="L38" s="3"/>
      <c r="M38" s="3"/>
      <c r="N38" s="104">
        <f aca="true" t="shared" si="1" ref="N38:N69">SUM(G38:M38)</f>
        <v>0</v>
      </c>
    </row>
    <row r="39" spans="1:14" ht="12.75">
      <c r="A39" s="19"/>
      <c r="B39" s="3"/>
      <c r="C39" s="12" t="s">
        <v>84</v>
      </c>
      <c r="D39" s="3">
        <v>2000</v>
      </c>
      <c r="E39" s="22" t="s">
        <v>46</v>
      </c>
      <c r="F39" s="22" t="s">
        <v>6</v>
      </c>
      <c r="G39" s="3"/>
      <c r="H39" s="3"/>
      <c r="I39" s="3"/>
      <c r="J39" s="3"/>
      <c r="K39" s="3"/>
      <c r="L39" s="3"/>
      <c r="M39" s="3"/>
      <c r="N39" s="104">
        <f t="shared" si="1"/>
        <v>0</v>
      </c>
    </row>
    <row r="40" spans="1:14" ht="12.75">
      <c r="A40" s="31"/>
      <c r="B40" s="3"/>
      <c r="C40" s="12" t="s">
        <v>80</v>
      </c>
      <c r="D40" s="3">
        <v>2001</v>
      </c>
      <c r="E40" s="22" t="s">
        <v>7</v>
      </c>
      <c r="F40" s="22" t="s">
        <v>6</v>
      </c>
      <c r="G40" s="3"/>
      <c r="H40" s="3"/>
      <c r="I40" s="3"/>
      <c r="J40" s="3"/>
      <c r="K40" s="3"/>
      <c r="L40" s="3"/>
      <c r="M40" s="3"/>
      <c r="N40" s="104">
        <f t="shared" si="1"/>
        <v>0</v>
      </c>
    </row>
    <row r="41" spans="1:14" ht="12.75">
      <c r="A41" s="19"/>
      <c r="B41" s="3"/>
      <c r="C41" s="12" t="s">
        <v>53</v>
      </c>
      <c r="D41" s="3">
        <v>1998</v>
      </c>
      <c r="E41" s="22" t="s">
        <v>7</v>
      </c>
      <c r="F41" s="22" t="s">
        <v>6</v>
      </c>
      <c r="G41" s="3"/>
      <c r="H41" s="3"/>
      <c r="I41" s="3"/>
      <c r="J41" s="3"/>
      <c r="K41" s="3"/>
      <c r="L41" s="3"/>
      <c r="M41" s="3"/>
      <c r="N41" s="104">
        <f t="shared" si="1"/>
        <v>0</v>
      </c>
    </row>
    <row r="42" spans="1:14" ht="12.75">
      <c r="A42" s="31"/>
      <c r="B42" s="3"/>
      <c r="C42" s="12" t="s">
        <v>99</v>
      </c>
      <c r="D42" s="3">
        <v>1996</v>
      </c>
      <c r="E42" s="22" t="s">
        <v>127</v>
      </c>
      <c r="F42" s="22" t="s">
        <v>6</v>
      </c>
      <c r="G42" s="3"/>
      <c r="H42" s="3"/>
      <c r="I42" s="3"/>
      <c r="J42" s="3"/>
      <c r="K42" s="3"/>
      <c r="L42" s="3"/>
      <c r="M42" s="3"/>
      <c r="N42" s="104">
        <f t="shared" si="1"/>
        <v>0</v>
      </c>
    </row>
    <row r="43" spans="1:14" ht="12.75">
      <c r="A43" s="19"/>
      <c r="B43" s="3"/>
      <c r="C43" s="12" t="s">
        <v>105</v>
      </c>
      <c r="D43" s="3">
        <v>1999</v>
      </c>
      <c r="E43" s="22" t="s">
        <v>12</v>
      </c>
      <c r="F43" s="22" t="s">
        <v>6</v>
      </c>
      <c r="G43" s="3"/>
      <c r="H43" s="3"/>
      <c r="I43" s="3"/>
      <c r="J43" s="3"/>
      <c r="K43" s="3"/>
      <c r="L43" s="3"/>
      <c r="M43" s="3"/>
      <c r="N43" s="104">
        <f t="shared" si="1"/>
        <v>0</v>
      </c>
    </row>
    <row r="44" spans="1:14" ht="12.75">
      <c r="A44" s="31"/>
      <c r="B44" s="3"/>
      <c r="C44" s="12" t="s">
        <v>103</v>
      </c>
      <c r="D44" s="34" t="s">
        <v>185</v>
      </c>
      <c r="E44" s="22" t="s">
        <v>12</v>
      </c>
      <c r="F44" s="22" t="s">
        <v>6</v>
      </c>
      <c r="G44" s="3"/>
      <c r="H44" s="3"/>
      <c r="I44" s="3"/>
      <c r="J44" s="3"/>
      <c r="K44" s="3"/>
      <c r="L44" s="3"/>
      <c r="M44" s="3"/>
      <c r="N44" s="104">
        <f t="shared" si="1"/>
        <v>0</v>
      </c>
    </row>
    <row r="45" spans="1:14" ht="12.75">
      <c r="A45" s="19"/>
      <c r="B45" s="3"/>
      <c r="C45" s="12" t="s">
        <v>91</v>
      </c>
      <c r="D45" s="3">
        <v>1997</v>
      </c>
      <c r="E45" s="22" t="s">
        <v>16</v>
      </c>
      <c r="F45" s="22" t="s">
        <v>6</v>
      </c>
      <c r="G45" s="3"/>
      <c r="H45" s="3"/>
      <c r="I45" s="3"/>
      <c r="J45" s="3"/>
      <c r="K45" s="3"/>
      <c r="L45" s="3"/>
      <c r="M45" s="3"/>
      <c r="N45" s="104">
        <f t="shared" si="1"/>
        <v>0</v>
      </c>
    </row>
    <row r="46" spans="1:14" ht="12.75">
      <c r="A46" s="31"/>
      <c r="B46" s="3"/>
      <c r="C46" s="38" t="s">
        <v>150</v>
      </c>
      <c r="D46" s="3">
        <v>1998</v>
      </c>
      <c r="E46" s="22" t="s">
        <v>31</v>
      </c>
      <c r="F46" s="22" t="s">
        <v>6</v>
      </c>
      <c r="G46" s="3"/>
      <c r="H46" s="3"/>
      <c r="I46" s="3"/>
      <c r="J46" s="3"/>
      <c r="K46" s="3"/>
      <c r="L46" s="3"/>
      <c r="M46" s="3"/>
      <c r="N46" s="104">
        <f t="shared" si="1"/>
        <v>0</v>
      </c>
    </row>
    <row r="47" spans="1:14" ht="12.75">
      <c r="A47" s="19"/>
      <c r="B47" s="3"/>
      <c r="C47" s="12" t="s">
        <v>33</v>
      </c>
      <c r="D47" s="3">
        <v>1998</v>
      </c>
      <c r="E47" s="22" t="s">
        <v>12</v>
      </c>
      <c r="F47" s="22" t="s">
        <v>6</v>
      </c>
      <c r="G47" s="3"/>
      <c r="H47" s="3"/>
      <c r="I47" s="3"/>
      <c r="J47" s="3"/>
      <c r="K47" s="3"/>
      <c r="L47" s="3"/>
      <c r="M47" s="3"/>
      <c r="N47" s="104">
        <f t="shared" si="1"/>
        <v>0</v>
      </c>
    </row>
    <row r="48" spans="1:14" ht="12.75">
      <c r="A48" s="31"/>
      <c r="B48" s="22"/>
      <c r="C48" s="12" t="s">
        <v>102</v>
      </c>
      <c r="D48" s="3">
        <v>1999</v>
      </c>
      <c r="E48" s="22" t="s">
        <v>31</v>
      </c>
      <c r="F48" s="22" t="s">
        <v>6</v>
      </c>
      <c r="G48" s="3"/>
      <c r="H48" s="3"/>
      <c r="I48" s="3"/>
      <c r="J48" s="3"/>
      <c r="K48" s="3"/>
      <c r="L48" s="3"/>
      <c r="M48" s="3"/>
      <c r="N48" s="104">
        <f t="shared" si="1"/>
        <v>0</v>
      </c>
    </row>
    <row r="49" spans="1:14" ht="12.75">
      <c r="A49" s="19"/>
      <c r="B49" s="3"/>
      <c r="C49" s="12" t="s">
        <v>93</v>
      </c>
      <c r="D49" s="3">
        <v>1999</v>
      </c>
      <c r="E49" s="22" t="s">
        <v>16</v>
      </c>
      <c r="F49" s="22" t="s">
        <v>6</v>
      </c>
      <c r="G49" s="3"/>
      <c r="H49" s="3"/>
      <c r="I49" s="3"/>
      <c r="J49" s="3"/>
      <c r="K49" s="3"/>
      <c r="L49" s="3"/>
      <c r="M49" s="3"/>
      <c r="N49" s="104">
        <f t="shared" si="1"/>
        <v>0</v>
      </c>
    </row>
    <row r="50" spans="1:14" ht="12.75">
      <c r="A50" s="31"/>
      <c r="B50" s="3"/>
      <c r="C50" s="12" t="s">
        <v>29</v>
      </c>
      <c r="D50" s="3">
        <v>1998</v>
      </c>
      <c r="E50" s="22" t="s">
        <v>127</v>
      </c>
      <c r="F50" s="22" t="s">
        <v>6</v>
      </c>
      <c r="G50" s="3"/>
      <c r="H50" s="3"/>
      <c r="I50" s="3"/>
      <c r="J50" s="3"/>
      <c r="K50" s="3"/>
      <c r="L50" s="3"/>
      <c r="M50" s="3"/>
      <c r="N50" s="104">
        <f t="shared" si="1"/>
        <v>0</v>
      </c>
    </row>
    <row r="51" spans="1:14" ht="12.75">
      <c r="A51" s="19"/>
      <c r="B51" s="3"/>
      <c r="C51" s="12" t="s">
        <v>144</v>
      </c>
      <c r="D51" s="3">
        <v>1997</v>
      </c>
      <c r="E51" s="22" t="s">
        <v>147</v>
      </c>
      <c r="F51" s="22" t="s">
        <v>22</v>
      </c>
      <c r="G51" s="3"/>
      <c r="H51" s="3"/>
      <c r="I51" s="3"/>
      <c r="J51" s="3"/>
      <c r="K51" s="3"/>
      <c r="L51" s="3"/>
      <c r="M51" s="3"/>
      <c r="N51" s="104">
        <f t="shared" si="1"/>
        <v>0</v>
      </c>
    </row>
    <row r="52" spans="1:14" ht="12.75">
      <c r="A52" s="31"/>
      <c r="B52" s="3"/>
      <c r="C52" s="12" t="s">
        <v>278</v>
      </c>
      <c r="D52" s="3">
        <v>1996</v>
      </c>
      <c r="E52" s="22" t="s">
        <v>46</v>
      </c>
      <c r="F52" s="22" t="s">
        <v>6</v>
      </c>
      <c r="G52" s="3"/>
      <c r="H52" s="3"/>
      <c r="I52" s="3"/>
      <c r="J52" s="3"/>
      <c r="K52" s="3"/>
      <c r="L52" s="3"/>
      <c r="M52" s="3"/>
      <c r="N52" s="104">
        <f t="shared" si="1"/>
        <v>0</v>
      </c>
    </row>
    <row r="53" spans="1:14" ht="12.75">
      <c r="A53" s="19"/>
      <c r="B53" s="3"/>
      <c r="C53" s="12" t="s">
        <v>85</v>
      </c>
      <c r="D53" s="3">
        <v>2002</v>
      </c>
      <c r="E53" s="22" t="s">
        <v>71</v>
      </c>
      <c r="F53" s="22" t="s">
        <v>4</v>
      </c>
      <c r="G53" s="3"/>
      <c r="H53" s="3"/>
      <c r="I53" s="3"/>
      <c r="J53" s="3"/>
      <c r="K53" s="3"/>
      <c r="L53" s="3"/>
      <c r="M53" s="3"/>
      <c r="N53" s="104">
        <f t="shared" si="1"/>
        <v>0</v>
      </c>
    </row>
    <row r="54" spans="1:14" ht="12.75">
      <c r="A54" s="31"/>
      <c r="B54" s="3"/>
      <c r="C54" s="12" t="s">
        <v>57</v>
      </c>
      <c r="D54" s="3">
        <v>1998</v>
      </c>
      <c r="E54" s="22" t="s">
        <v>15</v>
      </c>
      <c r="F54" s="22" t="s">
        <v>5</v>
      </c>
      <c r="G54" s="3"/>
      <c r="H54" s="3"/>
      <c r="I54" s="3"/>
      <c r="J54" s="3"/>
      <c r="K54" s="3"/>
      <c r="L54" s="3"/>
      <c r="M54" s="3"/>
      <c r="N54" s="104">
        <f t="shared" si="1"/>
        <v>0</v>
      </c>
    </row>
    <row r="55" spans="1:14" ht="12.75">
      <c r="A55" s="19"/>
      <c r="B55" s="3"/>
      <c r="C55" s="12" t="s">
        <v>52</v>
      </c>
      <c r="D55" s="3">
        <v>1998</v>
      </c>
      <c r="E55" s="22" t="s">
        <v>7</v>
      </c>
      <c r="F55" s="22" t="s">
        <v>6</v>
      </c>
      <c r="G55" s="3"/>
      <c r="H55" s="3"/>
      <c r="I55" s="3"/>
      <c r="J55" s="3"/>
      <c r="K55" s="3"/>
      <c r="L55" s="3"/>
      <c r="M55" s="3"/>
      <c r="N55" s="104">
        <f t="shared" si="1"/>
        <v>0</v>
      </c>
    </row>
    <row r="56" spans="1:14" ht="12.75">
      <c r="A56" s="31"/>
      <c r="B56" s="3"/>
      <c r="C56" s="12" t="s">
        <v>165</v>
      </c>
      <c r="D56" s="3">
        <v>1997</v>
      </c>
      <c r="E56" s="22" t="s">
        <v>127</v>
      </c>
      <c r="F56" s="22" t="s">
        <v>6</v>
      </c>
      <c r="G56" s="3"/>
      <c r="H56" s="3"/>
      <c r="I56" s="3"/>
      <c r="J56" s="3"/>
      <c r="K56" s="3"/>
      <c r="L56" s="3"/>
      <c r="M56" s="3"/>
      <c r="N56" s="104">
        <f t="shared" si="1"/>
        <v>0</v>
      </c>
    </row>
    <row r="57" spans="1:14" ht="12.75">
      <c r="A57" s="19"/>
      <c r="B57" s="3"/>
      <c r="C57" s="12" t="s">
        <v>14</v>
      </c>
      <c r="D57" s="3">
        <v>1997</v>
      </c>
      <c r="E57" s="22" t="s">
        <v>7</v>
      </c>
      <c r="F57" s="22" t="s">
        <v>6</v>
      </c>
      <c r="G57" s="3"/>
      <c r="H57" s="3"/>
      <c r="I57" s="3"/>
      <c r="J57" s="3"/>
      <c r="K57" s="3"/>
      <c r="L57" s="3"/>
      <c r="M57" s="3"/>
      <c r="N57" s="104">
        <f t="shared" si="1"/>
        <v>0</v>
      </c>
    </row>
    <row r="58" spans="1:14" ht="12.75">
      <c r="A58" s="31"/>
      <c r="B58" s="3"/>
      <c r="C58" s="12" t="s">
        <v>101</v>
      </c>
      <c r="D58" s="34" t="s">
        <v>189</v>
      </c>
      <c r="E58" s="22" t="s">
        <v>127</v>
      </c>
      <c r="F58" s="22" t="s">
        <v>6</v>
      </c>
      <c r="G58" s="3"/>
      <c r="H58" s="3"/>
      <c r="I58" s="3"/>
      <c r="J58" s="3"/>
      <c r="K58" s="3"/>
      <c r="L58" s="3"/>
      <c r="M58" s="3"/>
      <c r="N58" s="104">
        <f t="shared" si="1"/>
        <v>0</v>
      </c>
    </row>
    <row r="59" spans="1:14" ht="12.75">
      <c r="A59" s="19"/>
      <c r="B59" s="3"/>
      <c r="C59" s="12" t="s">
        <v>94</v>
      </c>
      <c r="D59" s="3">
        <v>2001</v>
      </c>
      <c r="E59" s="22" t="s">
        <v>31</v>
      </c>
      <c r="F59" s="22" t="s">
        <v>6</v>
      </c>
      <c r="G59" s="3"/>
      <c r="H59" s="3"/>
      <c r="I59" s="3"/>
      <c r="J59" s="3"/>
      <c r="K59" s="3"/>
      <c r="L59" s="3"/>
      <c r="M59" s="3"/>
      <c r="N59" s="104">
        <f t="shared" si="1"/>
        <v>0</v>
      </c>
    </row>
    <row r="60" spans="1:14" ht="12.75">
      <c r="A60" s="31"/>
      <c r="B60" s="3"/>
      <c r="C60" s="12" t="s">
        <v>40</v>
      </c>
      <c r="D60" s="3">
        <v>2000</v>
      </c>
      <c r="E60" s="22" t="s">
        <v>15</v>
      </c>
      <c r="F60" s="22" t="s">
        <v>5</v>
      </c>
      <c r="G60" s="3"/>
      <c r="H60" s="3"/>
      <c r="I60" s="3"/>
      <c r="J60" s="3"/>
      <c r="K60" s="3"/>
      <c r="L60" s="3"/>
      <c r="M60" s="3"/>
      <c r="N60" s="104">
        <f t="shared" si="1"/>
        <v>0</v>
      </c>
    </row>
    <row r="61" spans="1:14" ht="12.75">
      <c r="A61" s="19"/>
      <c r="B61" s="3"/>
      <c r="C61" s="12" t="s">
        <v>98</v>
      </c>
      <c r="D61" s="3">
        <v>2001</v>
      </c>
      <c r="E61" s="22" t="s">
        <v>127</v>
      </c>
      <c r="F61" s="22" t="s">
        <v>6</v>
      </c>
      <c r="G61" s="3"/>
      <c r="H61" s="3"/>
      <c r="I61" s="3"/>
      <c r="J61" s="3"/>
      <c r="K61" s="3"/>
      <c r="L61" s="3"/>
      <c r="M61" s="3"/>
      <c r="N61" s="104">
        <f t="shared" si="1"/>
        <v>0</v>
      </c>
    </row>
    <row r="62" spans="1:14" ht="12.75">
      <c r="A62" s="31"/>
      <c r="B62" s="3"/>
      <c r="C62" s="12" t="s">
        <v>267</v>
      </c>
      <c r="D62" s="34" t="s">
        <v>187</v>
      </c>
      <c r="E62" s="22" t="s">
        <v>127</v>
      </c>
      <c r="F62" s="22" t="s">
        <v>6</v>
      </c>
      <c r="G62" s="3"/>
      <c r="H62" s="3"/>
      <c r="I62" s="3"/>
      <c r="J62" s="3"/>
      <c r="K62" s="3"/>
      <c r="L62" s="3"/>
      <c r="M62" s="3"/>
      <c r="N62" s="104">
        <f t="shared" si="1"/>
        <v>0</v>
      </c>
    </row>
    <row r="63" spans="1:14" ht="12.75">
      <c r="A63" s="19"/>
      <c r="B63" s="3"/>
      <c r="C63" s="12" t="s">
        <v>245</v>
      </c>
      <c r="D63" s="34" t="s">
        <v>187</v>
      </c>
      <c r="E63" s="22" t="s">
        <v>36</v>
      </c>
      <c r="F63" s="22" t="s">
        <v>9</v>
      </c>
      <c r="G63" s="3"/>
      <c r="H63" s="3"/>
      <c r="I63" s="3"/>
      <c r="J63" s="3"/>
      <c r="K63" s="3"/>
      <c r="L63" s="3"/>
      <c r="M63" s="3"/>
      <c r="N63" s="104">
        <f t="shared" si="1"/>
        <v>0</v>
      </c>
    </row>
    <row r="64" spans="1:14" ht="12.75">
      <c r="A64" s="31"/>
      <c r="B64" s="3"/>
      <c r="C64" s="12" t="s">
        <v>41</v>
      </c>
      <c r="D64" s="3">
        <v>1998</v>
      </c>
      <c r="E64" s="22" t="s">
        <v>15</v>
      </c>
      <c r="F64" s="22" t="s">
        <v>5</v>
      </c>
      <c r="G64" s="3"/>
      <c r="H64" s="3"/>
      <c r="I64" s="3"/>
      <c r="J64" s="3"/>
      <c r="K64" s="3"/>
      <c r="L64" s="3"/>
      <c r="M64" s="3"/>
      <c r="N64" s="104">
        <f t="shared" si="1"/>
        <v>0</v>
      </c>
    </row>
    <row r="65" spans="1:14" ht="12.75">
      <c r="A65" s="19"/>
      <c r="B65" s="3"/>
      <c r="C65" s="23" t="s">
        <v>273</v>
      </c>
      <c r="D65" s="34" t="s">
        <v>189</v>
      </c>
      <c r="E65" s="22" t="s">
        <v>284</v>
      </c>
      <c r="F65" s="22" t="s">
        <v>8</v>
      </c>
      <c r="G65" s="3"/>
      <c r="H65" s="3"/>
      <c r="I65" s="3"/>
      <c r="J65" s="3"/>
      <c r="K65" s="3"/>
      <c r="L65" s="3"/>
      <c r="M65" s="3"/>
      <c r="N65" s="104">
        <f t="shared" si="1"/>
        <v>0</v>
      </c>
    </row>
    <row r="66" spans="1:16" ht="12.75">
      <c r="A66" s="31"/>
      <c r="B66" s="3"/>
      <c r="C66" s="38" t="s">
        <v>217</v>
      </c>
      <c r="D66" s="3">
        <v>2000</v>
      </c>
      <c r="E66" s="22" t="s">
        <v>220</v>
      </c>
      <c r="F66" s="22" t="s">
        <v>5</v>
      </c>
      <c r="G66" s="3"/>
      <c r="H66" s="3"/>
      <c r="I66" s="3"/>
      <c r="J66" s="3"/>
      <c r="K66" s="3"/>
      <c r="L66" s="3"/>
      <c r="M66" s="3"/>
      <c r="N66" s="104">
        <f t="shared" si="1"/>
        <v>0</v>
      </c>
      <c r="P66" t="s">
        <v>89</v>
      </c>
    </row>
    <row r="67" spans="1:16" ht="12.75">
      <c r="A67" s="19"/>
      <c r="B67" s="3"/>
      <c r="C67" s="12" t="s">
        <v>62</v>
      </c>
      <c r="D67" s="3">
        <v>2000</v>
      </c>
      <c r="E67" s="22" t="s">
        <v>114</v>
      </c>
      <c r="F67" s="22" t="s">
        <v>22</v>
      </c>
      <c r="G67" s="3"/>
      <c r="H67" s="3"/>
      <c r="I67" s="3"/>
      <c r="J67" s="3"/>
      <c r="K67" s="3"/>
      <c r="L67" s="3"/>
      <c r="M67" s="3"/>
      <c r="N67" s="104">
        <f t="shared" si="1"/>
        <v>0</v>
      </c>
      <c r="P67" t="s">
        <v>89</v>
      </c>
    </row>
    <row r="68" spans="1:14" ht="12.75">
      <c r="A68" s="31"/>
      <c r="B68" s="3"/>
      <c r="C68" s="12" t="s">
        <v>158</v>
      </c>
      <c r="D68" s="3">
        <v>2002</v>
      </c>
      <c r="E68" s="22" t="s">
        <v>114</v>
      </c>
      <c r="F68" s="22" t="s">
        <v>22</v>
      </c>
      <c r="G68" s="3"/>
      <c r="H68" s="3"/>
      <c r="I68" s="3"/>
      <c r="J68" s="3"/>
      <c r="K68" s="3"/>
      <c r="L68" s="3"/>
      <c r="M68" s="3"/>
      <c r="N68" s="104">
        <f t="shared" si="1"/>
        <v>0</v>
      </c>
    </row>
    <row r="69" spans="1:14" ht="12.75">
      <c r="A69" s="19"/>
      <c r="B69" s="3"/>
      <c r="C69" s="12" t="s">
        <v>95</v>
      </c>
      <c r="D69" s="34" t="s">
        <v>75</v>
      </c>
      <c r="E69" s="22" t="s">
        <v>32</v>
      </c>
      <c r="F69" s="22" t="s">
        <v>6</v>
      </c>
      <c r="G69" s="3"/>
      <c r="H69" s="3"/>
      <c r="I69" s="3"/>
      <c r="J69" s="3"/>
      <c r="K69" s="3"/>
      <c r="L69" s="3"/>
      <c r="M69" s="3"/>
      <c r="N69" s="104">
        <f t="shared" si="1"/>
        <v>0</v>
      </c>
    </row>
    <row r="70" spans="1:14" ht="12.75">
      <c r="A70" s="31"/>
      <c r="B70" s="3"/>
      <c r="C70" s="23" t="s">
        <v>184</v>
      </c>
      <c r="D70" s="3">
        <v>2001</v>
      </c>
      <c r="E70" s="22" t="s">
        <v>15</v>
      </c>
      <c r="F70" s="22" t="s">
        <v>5</v>
      </c>
      <c r="G70" s="3"/>
      <c r="H70" s="3"/>
      <c r="I70" s="3"/>
      <c r="J70" s="3"/>
      <c r="K70" s="3"/>
      <c r="L70" s="3"/>
      <c r="M70" s="3"/>
      <c r="N70" s="104">
        <f aca="true" t="shared" si="2" ref="N70:N101">SUM(G70:M70)</f>
        <v>0</v>
      </c>
    </row>
    <row r="71" spans="1:17" ht="12.75">
      <c r="A71" s="19"/>
      <c r="B71" s="3"/>
      <c r="C71" s="12" t="s">
        <v>269</v>
      </c>
      <c r="D71" s="3">
        <v>1996</v>
      </c>
      <c r="E71" s="22" t="s">
        <v>36</v>
      </c>
      <c r="F71" s="22" t="s">
        <v>9</v>
      </c>
      <c r="G71" s="3"/>
      <c r="H71" s="3"/>
      <c r="I71" s="3"/>
      <c r="J71" s="3"/>
      <c r="K71" s="3"/>
      <c r="L71" s="3"/>
      <c r="M71" s="3"/>
      <c r="N71" s="104">
        <f t="shared" si="2"/>
        <v>0</v>
      </c>
      <c r="Q71" t="s">
        <v>89</v>
      </c>
    </row>
    <row r="72" spans="1:14" ht="12.75">
      <c r="A72" s="31"/>
      <c r="B72" s="3"/>
      <c r="C72" s="23" t="s">
        <v>169</v>
      </c>
      <c r="D72" s="34" t="s">
        <v>186</v>
      </c>
      <c r="E72" s="22" t="s">
        <v>18</v>
      </c>
      <c r="F72" s="22" t="s">
        <v>8</v>
      </c>
      <c r="G72" s="3"/>
      <c r="H72" s="3"/>
      <c r="I72" s="3"/>
      <c r="J72" s="3"/>
      <c r="K72" s="3"/>
      <c r="L72" s="3"/>
      <c r="M72" s="3"/>
      <c r="N72" s="104">
        <f t="shared" si="2"/>
        <v>0</v>
      </c>
    </row>
    <row r="73" spans="1:14" ht="12.75">
      <c r="A73" s="19"/>
      <c r="B73" s="3"/>
      <c r="C73" s="12" t="s">
        <v>171</v>
      </c>
      <c r="D73" s="3">
        <v>1996</v>
      </c>
      <c r="E73" s="22" t="s">
        <v>127</v>
      </c>
      <c r="F73" s="22" t="s">
        <v>6</v>
      </c>
      <c r="G73" s="3"/>
      <c r="H73" s="3"/>
      <c r="I73" s="3"/>
      <c r="J73" s="3"/>
      <c r="K73" s="3"/>
      <c r="L73" s="3"/>
      <c r="M73" s="3"/>
      <c r="N73" s="104">
        <f t="shared" si="2"/>
        <v>0</v>
      </c>
    </row>
    <row r="74" spans="1:16" ht="12.75">
      <c r="A74" s="31"/>
      <c r="B74" s="3"/>
      <c r="C74" s="12" t="s">
        <v>121</v>
      </c>
      <c r="D74" s="3">
        <v>1999</v>
      </c>
      <c r="E74" s="22" t="s">
        <v>15</v>
      </c>
      <c r="F74" s="22" t="s">
        <v>5</v>
      </c>
      <c r="G74" s="3"/>
      <c r="H74" s="3"/>
      <c r="I74" s="3"/>
      <c r="J74" s="3"/>
      <c r="K74" s="3"/>
      <c r="L74" s="3"/>
      <c r="M74" s="3"/>
      <c r="N74" s="104">
        <f t="shared" si="2"/>
        <v>0</v>
      </c>
      <c r="P74" t="s">
        <v>89</v>
      </c>
    </row>
    <row r="75" spans="1:14" ht="12.75">
      <c r="A75" s="19"/>
      <c r="B75" s="3"/>
      <c r="C75" s="12" t="s">
        <v>23</v>
      </c>
      <c r="D75" s="3">
        <v>2000</v>
      </c>
      <c r="E75" s="22" t="s">
        <v>12</v>
      </c>
      <c r="F75" s="22" t="s">
        <v>6</v>
      </c>
      <c r="G75" s="3"/>
      <c r="H75" s="3"/>
      <c r="I75" s="3"/>
      <c r="J75" s="3"/>
      <c r="K75" s="3"/>
      <c r="L75" s="3"/>
      <c r="M75" s="3"/>
      <c r="N75" s="104">
        <f t="shared" si="2"/>
        <v>0</v>
      </c>
    </row>
    <row r="76" spans="1:14" ht="12.75">
      <c r="A76" s="31"/>
      <c r="B76" s="3"/>
      <c r="C76" s="12" t="s">
        <v>271</v>
      </c>
      <c r="D76" s="34" t="s">
        <v>186</v>
      </c>
      <c r="E76" s="22" t="s">
        <v>147</v>
      </c>
      <c r="F76" s="22" t="s">
        <v>22</v>
      </c>
      <c r="G76" s="3"/>
      <c r="H76" s="3"/>
      <c r="I76" s="3"/>
      <c r="J76" s="3"/>
      <c r="K76" s="3"/>
      <c r="L76" s="3"/>
      <c r="M76" s="3"/>
      <c r="N76" s="104">
        <f t="shared" si="2"/>
        <v>0</v>
      </c>
    </row>
    <row r="77" spans="1:14" ht="12.75">
      <c r="A77" s="19"/>
      <c r="B77" s="3"/>
      <c r="C77" s="12" t="s">
        <v>192</v>
      </c>
      <c r="D77" s="3">
        <v>1998</v>
      </c>
      <c r="E77" s="22" t="s">
        <v>37</v>
      </c>
      <c r="F77" s="22" t="s">
        <v>8</v>
      </c>
      <c r="G77" s="3"/>
      <c r="H77" s="3"/>
      <c r="I77" s="3"/>
      <c r="J77" s="3"/>
      <c r="K77" s="3"/>
      <c r="L77" s="3"/>
      <c r="M77" s="3"/>
      <c r="N77" s="104">
        <f t="shared" si="2"/>
        <v>0</v>
      </c>
    </row>
    <row r="78" spans="1:14" ht="12.75">
      <c r="A78" s="31"/>
      <c r="B78" s="3"/>
      <c r="C78" s="38" t="s">
        <v>79</v>
      </c>
      <c r="D78" s="3">
        <v>1998</v>
      </c>
      <c r="E78" s="22" t="s">
        <v>46</v>
      </c>
      <c r="F78" s="22" t="s">
        <v>5</v>
      </c>
      <c r="G78" s="3"/>
      <c r="H78" s="3"/>
      <c r="I78" s="3"/>
      <c r="J78" s="3"/>
      <c r="K78" s="3"/>
      <c r="L78" s="3"/>
      <c r="M78" s="3"/>
      <c r="N78" s="104">
        <f t="shared" si="2"/>
        <v>0</v>
      </c>
    </row>
    <row r="79" spans="1:14" ht="12.75">
      <c r="A79" s="19"/>
      <c r="B79" s="3"/>
      <c r="C79" s="23" t="s">
        <v>276</v>
      </c>
      <c r="D79" s="24" t="s">
        <v>186</v>
      </c>
      <c r="E79" s="22" t="s">
        <v>37</v>
      </c>
      <c r="F79" s="22" t="s">
        <v>8</v>
      </c>
      <c r="G79" s="3"/>
      <c r="H79" s="3"/>
      <c r="I79" s="3"/>
      <c r="J79" s="3"/>
      <c r="K79" s="3"/>
      <c r="L79" s="3"/>
      <c r="M79" s="3"/>
      <c r="N79" s="104">
        <f t="shared" si="2"/>
        <v>0</v>
      </c>
    </row>
    <row r="80" spans="1:14" ht="12.75">
      <c r="A80" s="31"/>
      <c r="B80" s="3"/>
      <c r="C80" s="12" t="s">
        <v>275</v>
      </c>
      <c r="D80" s="3">
        <v>1999</v>
      </c>
      <c r="E80" s="22" t="s">
        <v>265</v>
      </c>
      <c r="F80" s="22" t="s">
        <v>8</v>
      </c>
      <c r="G80" s="3"/>
      <c r="H80" s="3"/>
      <c r="I80" s="3"/>
      <c r="J80" s="3"/>
      <c r="K80" s="3"/>
      <c r="L80" s="3"/>
      <c r="M80" s="3"/>
      <c r="N80" s="104">
        <f t="shared" si="2"/>
        <v>0</v>
      </c>
    </row>
    <row r="81" spans="1:14" ht="12.75">
      <c r="A81" s="19"/>
      <c r="B81" s="3"/>
      <c r="C81" s="12" t="s">
        <v>274</v>
      </c>
      <c r="D81" s="3">
        <v>1997</v>
      </c>
      <c r="E81" s="22" t="s">
        <v>264</v>
      </c>
      <c r="F81" s="22" t="s">
        <v>8</v>
      </c>
      <c r="G81" s="3"/>
      <c r="H81" s="3"/>
      <c r="I81" s="3"/>
      <c r="J81" s="3"/>
      <c r="K81" s="3"/>
      <c r="L81" s="3"/>
      <c r="M81" s="3"/>
      <c r="N81" s="104">
        <f t="shared" si="2"/>
        <v>0</v>
      </c>
    </row>
    <row r="82" spans="1:14" ht="12.75">
      <c r="A82" s="31"/>
      <c r="B82" s="3"/>
      <c r="C82" s="12" t="s">
        <v>42</v>
      </c>
      <c r="D82" s="3">
        <v>1999</v>
      </c>
      <c r="E82" s="22" t="s">
        <v>71</v>
      </c>
      <c r="F82" s="22" t="s">
        <v>4</v>
      </c>
      <c r="G82" s="3"/>
      <c r="H82" s="3"/>
      <c r="I82" s="3"/>
      <c r="J82" s="3"/>
      <c r="K82" s="3"/>
      <c r="L82" s="3"/>
      <c r="M82" s="3"/>
      <c r="N82" s="104">
        <f t="shared" si="2"/>
        <v>0</v>
      </c>
    </row>
    <row r="83" spans="1:17" ht="12.75">
      <c r="A83" s="19"/>
      <c r="B83" s="3"/>
      <c r="C83" s="12" t="s">
        <v>100</v>
      </c>
      <c r="D83" s="3">
        <v>1998</v>
      </c>
      <c r="E83" s="22" t="s">
        <v>127</v>
      </c>
      <c r="F83" s="22" t="s">
        <v>6</v>
      </c>
      <c r="G83" s="3"/>
      <c r="H83" s="3"/>
      <c r="I83" s="3"/>
      <c r="J83" s="3"/>
      <c r="K83" s="3"/>
      <c r="L83" s="3"/>
      <c r="M83" s="3"/>
      <c r="N83" s="104">
        <f t="shared" si="2"/>
        <v>0</v>
      </c>
      <c r="Q83" t="s">
        <v>89</v>
      </c>
    </row>
    <row r="84" spans="1:14" ht="12.75">
      <c r="A84" s="31"/>
      <c r="B84" s="3"/>
      <c r="C84" s="12" t="s">
        <v>76</v>
      </c>
      <c r="D84" s="3">
        <v>2001</v>
      </c>
      <c r="E84" s="22" t="s">
        <v>127</v>
      </c>
      <c r="F84" s="22" t="s">
        <v>6</v>
      </c>
      <c r="G84" s="3"/>
      <c r="H84" s="3"/>
      <c r="I84" s="3"/>
      <c r="J84" s="3"/>
      <c r="K84" s="3"/>
      <c r="L84" s="3"/>
      <c r="M84" s="3"/>
      <c r="N84" s="104">
        <f t="shared" si="2"/>
        <v>0</v>
      </c>
    </row>
    <row r="85" spans="1:14" ht="12.75">
      <c r="A85" s="19"/>
      <c r="B85" s="3"/>
      <c r="C85" s="12" t="s">
        <v>178</v>
      </c>
      <c r="D85" s="3">
        <v>2001</v>
      </c>
      <c r="E85" s="22" t="s">
        <v>18</v>
      </c>
      <c r="F85" s="22" t="s">
        <v>8</v>
      </c>
      <c r="G85" s="3"/>
      <c r="H85" s="3"/>
      <c r="I85" s="3"/>
      <c r="J85" s="3"/>
      <c r="K85" s="3"/>
      <c r="L85" s="3"/>
      <c r="M85" s="3"/>
      <c r="N85" s="104">
        <f t="shared" si="2"/>
        <v>0</v>
      </c>
    </row>
    <row r="86" spans="1:14" ht="12.75">
      <c r="A86" s="31"/>
      <c r="B86" s="3"/>
      <c r="C86" s="12" t="s">
        <v>48</v>
      </c>
      <c r="D86" s="34" t="s">
        <v>20</v>
      </c>
      <c r="E86" s="22" t="s">
        <v>114</v>
      </c>
      <c r="F86" s="22" t="s">
        <v>22</v>
      </c>
      <c r="G86" s="3"/>
      <c r="H86" s="3"/>
      <c r="I86" s="3"/>
      <c r="J86" s="3"/>
      <c r="K86" s="3"/>
      <c r="L86" s="3"/>
      <c r="M86" s="3"/>
      <c r="N86" s="104">
        <f t="shared" si="2"/>
        <v>0</v>
      </c>
    </row>
    <row r="87" spans="1:14" ht="12.75">
      <c r="A87" s="19"/>
      <c r="B87" s="3"/>
      <c r="C87" s="12" t="s">
        <v>97</v>
      </c>
      <c r="D87" s="34" t="s">
        <v>61</v>
      </c>
      <c r="E87" s="22" t="s">
        <v>32</v>
      </c>
      <c r="F87" s="22" t="s">
        <v>6</v>
      </c>
      <c r="G87" s="3"/>
      <c r="H87" s="3"/>
      <c r="I87" s="3"/>
      <c r="J87" s="3"/>
      <c r="K87" s="3"/>
      <c r="L87" s="3"/>
      <c r="M87" s="3"/>
      <c r="N87" s="104">
        <f t="shared" si="2"/>
        <v>0</v>
      </c>
    </row>
    <row r="88" spans="1:14" ht="12.75">
      <c r="A88" s="31"/>
      <c r="B88" s="3"/>
      <c r="C88" s="12" t="s">
        <v>145</v>
      </c>
      <c r="D88" s="3">
        <v>1998</v>
      </c>
      <c r="E88" s="22" t="s">
        <v>71</v>
      </c>
      <c r="F88" s="22" t="s">
        <v>8</v>
      </c>
      <c r="G88" s="3"/>
      <c r="H88" s="3"/>
      <c r="I88" s="3"/>
      <c r="J88" s="3"/>
      <c r="K88" s="3"/>
      <c r="L88" s="3"/>
      <c r="M88" s="3"/>
      <c r="N88" s="104">
        <f t="shared" si="2"/>
        <v>0</v>
      </c>
    </row>
    <row r="89" spans="1:14" ht="12.75">
      <c r="A89" s="19"/>
      <c r="B89" s="3"/>
      <c r="C89" s="12" t="s">
        <v>60</v>
      </c>
      <c r="D89" s="3">
        <v>2001</v>
      </c>
      <c r="E89" s="22" t="s">
        <v>15</v>
      </c>
      <c r="F89" s="22" t="s">
        <v>5</v>
      </c>
      <c r="G89" s="3"/>
      <c r="H89" s="3"/>
      <c r="I89" s="3"/>
      <c r="J89" s="3"/>
      <c r="K89" s="3"/>
      <c r="L89" s="3"/>
      <c r="M89" s="3"/>
      <c r="N89" s="104">
        <f t="shared" si="2"/>
        <v>0</v>
      </c>
    </row>
    <row r="90" spans="1:14" ht="12.75">
      <c r="A90" s="31"/>
      <c r="B90" s="3"/>
      <c r="C90" s="23" t="s">
        <v>155</v>
      </c>
      <c r="D90" s="34" t="s">
        <v>186</v>
      </c>
      <c r="E90" s="22" t="s">
        <v>117</v>
      </c>
      <c r="F90" s="22" t="s">
        <v>6</v>
      </c>
      <c r="G90" s="3"/>
      <c r="H90" s="3"/>
      <c r="I90" s="3"/>
      <c r="J90" s="3"/>
      <c r="K90" s="3"/>
      <c r="L90" s="3"/>
      <c r="M90" s="3"/>
      <c r="N90" s="104">
        <f t="shared" si="2"/>
        <v>0</v>
      </c>
    </row>
    <row r="91" spans="1:16" ht="12.75">
      <c r="A91" s="19"/>
      <c r="B91" s="3"/>
      <c r="C91" s="23" t="s">
        <v>72</v>
      </c>
      <c r="D91" s="34" t="s">
        <v>75</v>
      </c>
      <c r="E91" s="22" t="s">
        <v>15</v>
      </c>
      <c r="F91" s="22" t="s">
        <v>5</v>
      </c>
      <c r="G91" s="3"/>
      <c r="H91" s="3"/>
      <c r="I91" s="3"/>
      <c r="J91" s="3"/>
      <c r="K91" s="3"/>
      <c r="L91" s="3"/>
      <c r="M91" s="3"/>
      <c r="N91" s="104">
        <f t="shared" si="2"/>
        <v>0</v>
      </c>
      <c r="P91" t="s">
        <v>89</v>
      </c>
    </row>
    <row r="92" spans="1:14" ht="12.75">
      <c r="A92" s="31"/>
      <c r="B92" s="3"/>
      <c r="C92" s="12" t="s">
        <v>270</v>
      </c>
      <c r="D92" s="34" t="s">
        <v>186</v>
      </c>
      <c r="E92" s="22" t="s">
        <v>220</v>
      </c>
      <c r="F92" s="22" t="s">
        <v>5</v>
      </c>
      <c r="G92" s="3"/>
      <c r="H92" s="3"/>
      <c r="I92" s="3"/>
      <c r="J92" s="3"/>
      <c r="K92" s="3"/>
      <c r="L92" s="3"/>
      <c r="M92" s="3"/>
      <c r="N92" s="104">
        <f t="shared" si="2"/>
        <v>0</v>
      </c>
    </row>
    <row r="93" spans="1:15" ht="12.75">
      <c r="A93" s="19"/>
      <c r="B93" s="3"/>
      <c r="C93" s="12" t="s">
        <v>268</v>
      </c>
      <c r="D93" s="3">
        <v>1998</v>
      </c>
      <c r="E93" s="22" t="s">
        <v>12</v>
      </c>
      <c r="F93" s="22" t="s">
        <v>6</v>
      </c>
      <c r="G93" s="3"/>
      <c r="H93" s="3"/>
      <c r="I93" s="3"/>
      <c r="J93" s="3"/>
      <c r="K93" s="3"/>
      <c r="L93" s="3"/>
      <c r="M93" s="3"/>
      <c r="N93" s="104">
        <f t="shared" si="2"/>
        <v>0</v>
      </c>
      <c r="O93" s="51"/>
    </row>
    <row r="94" spans="1:17" ht="12.75">
      <c r="A94" s="31"/>
      <c r="B94" s="3"/>
      <c r="C94" s="23" t="s">
        <v>148</v>
      </c>
      <c r="D94" s="24" t="s">
        <v>75</v>
      </c>
      <c r="E94" s="22" t="s">
        <v>127</v>
      </c>
      <c r="F94" s="22" t="s">
        <v>6</v>
      </c>
      <c r="G94" s="3"/>
      <c r="H94" s="3"/>
      <c r="I94" s="3"/>
      <c r="J94" s="3"/>
      <c r="K94" s="3"/>
      <c r="L94" s="3"/>
      <c r="M94" s="3"/>
      <c r="N94" s="104">
        <f t="shared" si="2"/>
        <v>0</v>
      </c>
      <c r="Q94" t="s">
        <v>89</v>
      </c>
    </row>
    <row r="95" spans="1:14" ht="12.75">
      <c r="A95" s="19"/>
      <c r="B95" s="3"/>
      <c r="C95" s="23" t="s">
        <v>190</v>
      </c>
      <c r="D95" s="34" t="s">
        <v>185</v>
      </c>
      <c r="E95" s="22" t="s">
        <v>37</v>
      </c>
      <c r="F95" s="22" t="s">
        <v>8</v>
      </c>
      <c r="G95" s="3"/>
      <c r="H95" s="3"/>
      <c r="I95" s="3"/>
      <c r="J95" s="3"/>
      <c r="K95" s="3"/>
      <c r="L95" s="3"/>
      <c r="M95" s="3"/>
      <c r="N95" s="104">
        <f t="shared" si="2"/>
        <v>0</v>
      </c>
    </row>
    <row r="96" spans="1:14" ht="12.75">
      <c r="A96" s="31"/>
      <c r="B96" s="3"/>
      <c r="C96" s="12" t="s">
        <v>191</v>
      </c>
      <c r="D96" s="3">
        <v>1997</v>
      </c>
      <c r="E96" s="22" t="s">
        <v>37</v>
      </c>
      <c r="F96" s="22" t="s">
        <v>8</v>
      </c>
      <c r="G96" s="3"/>
      <c r="H96" s="3"/>
      <c r="I96" s="3"/>
      <c r="J96" s="3"/>
      <c r="K96" s="3"/>
      <c r="L96" s="3"/>
      <c r="M96" s="3"/>
      <c r="N96" s="104">
        <f t="shared" si="2"/>
        <v>0</v>
      </c>
    </row>
    <row r="97" spans="1:14" ht="12.75">
      <c r="A97" s="19"/>
      <c r="B97" s="3"/>
      <c r="C97" s="23" t="s">
        <v>277</v>
      </c>
      <c r="D97" s="24" t="s">
        <v>186</v>
      </c>
      <c r="E97" s="22" t="s">
        <v>284</v>
      </c>
      <c r="F97" s="22" t="s">
        <v>8</v>
      </c>
      <c r="G97" s="3"/>
      <c r="H97" s="3"/>
      <c r="I97" s="3"/>
      <c r="J97" s="3"/>
      <c r="K97" s="3"/>
      <c r="L97" s="3"/>
      <c r="M97" s="3"/>
      <c r="N97" s="104">
        <f t="shared" si="2"/>
        <v>0</v>
      </c>
    </row>
    <row r="98" spans="1:14" ht="12.75">
      <c r="A98" s="31"/>
      <c r="B98" s="3"/>
      <c r="C98" s="12" t="s">
        <v>166</v>
      </c>
      <c r="D98" s="34" t="s">
        <v>185</v>
      </c>
      <c r="E98" s="22" t="s">
        <v>46</v>
      </c>
      <c r="F98" s="22" t="s">
        <v>6</v>
      </c>
      <c r="G98" s="3"/>
      <c r="H98" s="3"/>
      <c r="I98" s="3"/>
      <c r="J98" s="3"/>
      <c r="K98" s="3"/>
      <c r="L98" s="3"/>
      <c r="M98" s="3"/>
      <c r="N98" s="104">
        <f t="shared" si="2"/>
        <v>0</v>
      </c>
    </row>
    <row r="99" spans="1:16" ht="12.75">
      <c r="A99" s="19"/>
      <c r="B99" s="3"/>
      <c r="C99" s="12" t="s">
        <v>161</v>
      </c>
      <c r="D99" s="34" t="s">
        <v>39</v>
      </c>
      <c r="E99" s="22" t="s">
        <v>147</v>
      </c>
      <c r="F99" s="22" t="s">
        <v>22</v>
      </c>
      <c r="G99" s="3"/>
      <c r="H99" s="3"/>
      <c r="I99" s="3"/>
      <c r="J99" s="3"/>
      <c r="K99" s="3"/>
      <c r="L99" s="3"/>
      <c r="M99" s="3"/>
      <c r="N99" s="104">
        <f t="shared" si="2"/>
        <v>0</v>
      </c>
      <c r="P99" t="s">
        <v>89</v>
      </c>
    </row>
    <row r="100" spans="1:14" ht="12.75">
      <c r="A100" s="31"/>
      <c r="B100" s="42"/>
      <c r="C100" s="53" t="s">
        <v>124</v>
      </c>
      <c r="D100" s="55" t="s">
        <v>39</v>
      </c>
      <c r="E100" s="45" t="s">
        <v>115</v>
      </c>
      <c r="F100" s="45" t="s">
        <v>6</v>
      </c>
      <c r="G100" s="42"/>
      <c r="H100" s="42"/>
      <c r="I100" s="42"/>
      <c r="J100" s="42"/>
      <c r="K100" s="42"/>
      <c r="L100" s="42"/>
      <c r="M100" s="42"/>
      <c r="N100" s="105">
        <f t="shared" si="2"/>
        <v>0</v>
      </c>
    </row>
    <row r="101" spans="1:14" ht="12.75">
      <c r="A101" s="19"/>
      <c r="B101" s="42"/>
      <c r="C101" s="53" t="s">
        <v>279</v>
      </c>
      <c r="D101" s="55" t="s">
        <v>186</v>
      </c>
      <c r="E101" s="45" t="s">
        <v>284</v>
      </c>
      <c r="F101" s="45" t="s">
        <v>8</v>
      </c>
      <c r="G101" s="42"/>
      <c r="H101" s="42"/>
      <c r="I101" s="42"/>
      <c r="J101" s="42"/>
      <c r="K101" s="42"/>
      <c r="L101" s="42"/>
      <c r="M101" s="42"/>
      <c r="N101" s="105">
        <f t="shared" si="2"/>
        <v>0</v>
      </c>
    </row>
    <row r="102" spans="1:14" ht="12.75">
      <c r="A102" s="31"/>
      <c r="B102" s="42"/>
      <c r="C102" s="43" t="s">
        <v>266</v>
      </c>
      <c r="D102" s="50" t="s">
        <v>186</v>
      </c>
      <c r="E102" s="45" t="s">
        <v>220</v>
      </c>
      <c r="F102" s="45" t="s">
        <v>5</v>
      </c>
      <c r="G102" s="42"/>
      <c r="H102" s="42"/>
      <c r="I102" s="42"/>
      <c r="J102" s="42"/>
      <c r="K102" s="42"/>
      <c r="L102" s="42"/>
      <c r="M102" s="42"/>
      <c r="N102" s="105">
        <f aca="true" t="shared" si="3" ref="N102:N128">SUM(G102:M102)</f>
        <v>0</v>
      </c>
    </row>
    <row r="103" spans="1:14" ht="12.75">
      <c r="A103" s="19"/>
      <c r="B103" s="42"/>
      <c r="C103" s="43" t="s">
        <v>109</v>
      </c>
      <c r="D103" s="42">
        <v>1999</v>
      </c>
      <c r="E103" s="45" t="s">
        <v>78</v>
      </c>
      <c r="F103" s="45" t="s">
        <v>4</v>
      </c>
      <c r="G103" s="42"/>
      <c r="H103" s="42"/>
      <c r="I103" s="42"/>
      <c r="J103" s="42"/>
      <c r="K103" s="42"/>
      <c r="L103" s="42"/>
      <c r="M103" s="42"/>
      <c r="N103" s="105">
        <f t="shared" si="3"/>
        <v>0</v>
      </c>
    </row>
    <row r="104" spans="1:17" ht="12.75">
      <c r="A104" s="31"/>
      <c r="B104" s="3"/>
      <c r="C104" s="12" t="s">
        <v>221</v>
      </c>
      <c r="D104" s="34" t="s">
        <v>185</v>
      </c>
      <c r="E104" s="22" t="s">
        <v>220</v>
      </c>
      <c r="F104" s="22" t="s">
        <v>5</v>
      </c>
      <c r="G104" s="3"/>
      <c r="H104" s="3"/>
      <c r="I104" s="3"/>
      <c r="J104" s="3"/>
      <c r="K104" s="3"/>
      <c r="L104" s="3"/>
      <c r="M104" s="3"/>
      <c r="N104" s="104">
        <f t="shared" si="3"/>
        <v>0</v>
      </c>
      <c r="Q104" t="s">
        <v>89</v>
      </c>
    </row>
    <row r="105" spans="1:14" ht="12.75">
      <c r="A105" s="19"/>
      <c r="B105" s="3"/>
      <c r="C105" s="12" t="s">
        <v>134</v>
      </c>
      <c r="D105" s="3">
        <v>1998</v>
      </c>
      <c r="E105" s="22" t="s">
        <v>78</v>
      </c>
      <c r="F105" s="22" t="s">
        <v>4</v>
      </c>
      <c r="G105" s="3"/>
      <c r="H105" s="3"/>
      <c r="I105" s="3"/>
      <c r="J105" s="3"/>
      <c r="K105" s="3"/>
      <c r="L105" s="3"/>
      <c r="M105" s="3"/>
      <c r="N105" s="104">
        <f t="shared" si="3"/>
        <v>0</v>
      </c>
    </row>
    <row r="106" spans="1:14" ht="12.75">
      <c r="A106" s="31"/>
      <c r="B106" s="3"/>
      <c r="C106" s="23" t="s">
        <v>262</v>
      </c>
      <c r="D106" s="24" t="s">
        <v>39</v>
      </c>
      <c r="E106" s="22" t="s">
        <v>220</v>
      </c>
      <c r="F106" s="22" t="s">
        <v>5</v>
      </c>
      <c r="G106" s="3"/>
      <c r="H106" s="3"/>
      <c r="I106" s="3"/>
      <c r="J106" s="3"/>
      <c r="K106" s="3"/>
      <c r="L106" s="3"/>
      <c r="M106" s="3"/>
      <c r="N106" s="104">
        <f t="shared" si="3"/>
        <v>0</v>
      </c>
    </row>
    <row r="107" spans="1:14" ht="12.75">
      <c r="A107" s="19"/>
      <c r="B107" s="3"/>
      <c r="C107" s="12" t="s">
        <v>96</v>
      </c>
      <c r="D107" s="34" t="s">
        <v>75</v>
      </c>
      <c r="E107" s="22" t="s">
        <v>32</v>
      </c>
      <c r="F107" s="22" t="s">
        <v>6</v>
      </c>
      <c r="G107" s="3"/>
      <c r="H107" s="3"/>
      <c r="I107" s="3"/>
      <c r="J107" s="3"/>
      <c r="K107" s="3"/>
      <c r="L107" s="3"/>
      <c r="M107" s="3"/>
      <c r="N107" s="104">
        <f t="shared" si="3"/>
        <v>0</v>
      </c>
    </row>
    <row r="108" spans="1:18" ht="12.75">
      <c r="A108" s="31"/>
      <c r="B108" s="3"/>
      <c r="C108" s="12" t="s">
        <v>106</v>
      </c>
      <c r="D108" s="3">
        <v>2000</v>
      </c>
      <c r="E108" s="22" t="s">
        <v>46</v>
      </c>
      <c r="F108" s="22" t="s">
        <v>5</v>
      </c>
      <c r="G108" s="3"/>
      <c r="H108" s="3"/>
      <c r="I108" s="3"/>
      <c r="J108" s="3"/>
      <c r="K108" s="3"/>
      <c r="L108" s="3"/>
      <c r="M108" s="3"/>
      <c r="N108" s="104">
        <f t="shared" si="3"/>
        <v>0</v>
      </c>
      <c r="R108" t="s">
        <v>89</v>
      </c>
    </row>
    <row r="109" spans="1:14" ht="12.75">
      <c r="A109" s="19"/>
      <c r="B109" s="3"/>
      <c r="C109" s="23" t="s">
        <v>230</v>
      </c>
      <c r="D109" s="24" t="s">
        <v>75</v>
      </c>
      <c r="E109" s="22" t="s">
        <v>31</v>
      </c>
      <c r="F109" s="22" t="s">
        <v>6</v>
      </c>
      <c r="G109" s="3"/>
      <c r="H109" s="3"/>
      <c r="I109" s="3"/>
      <c r="J109" s="3"/>
      <c r="K109" s="3"/>
      <c r="L109" s="3"/>
      <c r="M109" s="3"/>
      <c r="N109" s="105">
        <f t="shared" si="3"/>
        <v>0</v>
      </c>
    </row>
    <row r="110" spans="1:14" ht="12.75">
      <c r="A110" s="31"/>
      <c r="B110" s="3"/>
      <c r="C110" s="23" t="s">
        <v>249</v>
      </c>
      <c r="D110" s="3">
        <v>2003</v>
      </c>
      <c r="E110" s="22" t="s">
        <v>220</v>
      </c>
      <c r="F110" s="22" t="s">
        <v>5</v>
      </c>
      <c r="G110" s="3"/>
      <c r="H110" s="3"/>
      <c r="I110" s="3"/>
      <c r="J110" s="3"/>
      <c r="K110" s="3"/>
      <c r="L110" s="3"/>
      <c r="M110" s="3"/>
      <c r="N110" s="105">
        <f t="shared" si="3"/>
        <v>0</v>
      </c>
    </row>
    <row r="111" spans="1:14" ht="12.75">
      <c r="A111" s="19"/>
      <c r="B111" s="3"/>
      <c r="C111" s="12" t="s">
        <v>151</v>
      </c>
      <c r="D111" s="3">
        <v>1998</v>
      </c>
      <c r="E111" s="22" t="s">
        <v>12</v>
      </c>
      <c r="F111" s="22" t="s">
        <v>6</v>
      </c>
      <c r="G111" s="3"/>
      <c r="H111" s="3"/>
      <c r="I111" s="3"/>
      <c r="J111" s="3"/>
      <c r="K111" s="3"/>
      <c r="L111" s="3"/>
      <c r="M111" s="3"/>
      <c r="N111" s="105">
        <f t="shared" si="3"/>
        <v>0</v>
      </c>
    </row>
    <row r="112" spans="1:14" ht="12.75">
      <c r="A112" s="31"/>
      <c r="B112" s="3"/>
      <c r="C112" s="12" t="s">
        <v>244</v>
      </c>
      <c r="D112" s="34" t="s">
        <v>185</v>
      </c>
      <c r="E112" s="22" t="s">
        <v>13</v>
      </c>
      <c r="F112" s="22" t="s">
        <v>6</v>
      </c>
      <c r="G112" s="3"/>
      <c r="H112" s="3"/>
      <c r="I112" s="3"/>
      <c r="J112" s="3"/>
      <c r="K112" s="3"/>
      <c r="L112" s="3"/>
      <c r="M112" s="3"/>
      <c r="N112" s="104">
        <f t="shared" si="3"/>
        <v>0</v>
      </c>
    </row>
    <row r="113" spans="1:17" ht="12.75">
      <c r="A113" s="19"/>
      <c r="B113" s="3"/>
      <c r="C113" s="23" t="s">
        <v>228</v>
      </c>
      <c r="D113" s="24" t="s">
        <v>20</v>
      </c>
      <c r="E113" s="22" t="s">
        <v>36</v>
      </c>
      <c r="F113" s="22" t="s">
        <v>9</v>
      </c>
      <c r="G113" s="3"/>
      <c r="H113" s="3"/>
      <c r="I113" s="3"/>
      <c r="J113" s="3"/>
      <c r="K113" s="3"/>
      <c r="L113" s="3"/>
      <c r="M113" s="3"/>
      <c r="N113" s="104">
        <f t="shared" si="3"/>
        <v>0</v>
      </c>
      <c r="Q113" t="s">
        <v>89</v>
      </c>
    </row>
    <row r="114" spans="1:14" ht="12.75">
      <c r="A114" s="31"/>
      <c r="B114" s="3"/>
      <c r="C114" s="12" t="s">
        <v>133</v>
      </c>
      <c r="D114" s="3">
        <v>1998</v>
      </c>
      <c r="E114" s="22" t="s">
        <v>78</v>
      </c>
      <c r="F114" s="22" t="s">
        <v>4</v>
      </c>
      <c r="G114" s="3"/>
      <c r="H114" s="3"/>
      <c r="I114" s="3"/>
      <c r="J114" s="3"/>
      <c r="K114" s="3"/>
      <c r="L114" s="3"/>
      <c r="M114" s="3"/>
      <c r="N114" s="104">
        <f t="shared" si="3"/>
        <v>0</v>
      </c>
    </row>
    <row r="115" spans="1:14" ht="12.75">
      <c r="A115" s="19"/>
      <c r="B115" s="3"/>
      <c r="C115" s="23" t="s">
        <v>282</v>
      </c>
      <c r="D115" s="24" t="s">
        <v>186</v>
      </c>
      <c r="E115" s="22" t="s">
        <v>283</v>
      </c>
      <c r="F115" s="22" t="s">
        <v>8</v>
      </c>
      <c r="G115" s="3"/>
      <c r="H115" s="3"/>
      <c r="I115" s="3"/>
      <c r="J115" s="3"/>
      <c r="K115" s="3"/>
      <c r="L115" s="3"/>
      <c r="M115" s="3"/>
      <c r="N115" s="104">
        <f t="shared" si="3"/>
        <v>0</v>
      </c>
    </row>
    <row r="116" spans="1:14" ht="12.75">
      <c r="A116" s="31"/>
      <c r="B116" s="3"/>
      <c r="C116" s="12" t="s">
        <v>157</v>
      </c>
      <c r="D116" s="34" t="s">
        <v>20</v>
      </c>
      <c r="E116" s="22" t="s">
        <v>78</v>
      </c>
      <c r="F116" s="22" t="s">
        <v>4</v>
      </c>
      <c r="G116" s="3"/>
      <c r="H116" s="3"/>
      <c r="I116" s="3"/>
      <c r="J116" s="3"/>
      <c r="K116" s="3"/>
      <c r="L116" s="3"/>
      <c r="M116" s="3"/>
      <c r="N116" s="104">
        <f t="shared" si="3"/>
        <v>0</v>
      </c>
    </row>
    <row r="117" spans="1:14" ht="12.75">
      <c r="A117" s="19"/>
      <c r="B117" s="3"/>
      <c r="C117" s="23" t="s">
        <v>156</v>
      </c>
      <c r="D117" s="34" t="s">
        <v>186</v>
      </c>
      <c r="E117" s="22" t="s">
        <v>117</v>
      </c>
      <c r="F117" s="22" t="s">
        <v>6</v>
      </c>
      <c r="G117" s="3"/>
      <c r="H117" s="3"/>
      <c r="I117" s="3"/>
      <c r="J117" s="3"/>
      <c r="K117" s="3"/>
      <c r="L117" s="3"/>
      <c r="M117" s="3"/>
      <c r="N117" s="105">
        <f t="shared" si="3"/>
        <v>0</v>
      </c>
    </row>
    <row r="118" spans="1:14" ht="12.75">
      <c r="A118" s="31"/>
      <c r="B118" s="3"/>
      <c r="C118" s="92" t="s">
        <v>223</v>
      </c>
      <c r="D118" s="93">
        <v>1997</v>
      </c>
      <c r="E118" s="94" t="s">
        <v>177</v>
      </c>
      <c r="F118" s="22" t="s">
        <v>5</v>
      </c>
      <c r="G118" s="3"/>
      <c r="H118" s="3"/>
      <c r="I118" s="3"/>
      <c r="J118" s="3"/>
      <c r="K118" s="3"/>
      <c r="L118" s="3"/>
      <c r="M118" s="3"/>
      <c r="N118" s="104">
        <f t="shared" si="3"/>
        <v>0</v>
      </c>
    </row>
    <row r="119" spans="1:14" ht="12.75">
      <c r="A119" s="19"/>
      <c r="B119" s="3"/>
      <c r="C119" s="23" t="s">
        <v>180</v>
      </c>
      <c r="D119" s="3">
        <v>2001</v>
      </c>
      <c r="E119" s="22" t="s">
        <v>177</v>
      </c>
      <c r="F119" s="22" t="s">
        <v>5</v>
      </c>
      <c r="G119" s="3"/>
      <c r="H119" s="3"/>
      <c r="I119" s="3"/>
      <c r="J119" s="3"/>
      <c r="K119" s="3"/>
      <c r="L119" s="3"/>
      <c r="M119" s="3"/>
      <c r="N119" s="104">
        <f t="shared" si="3"/>
        <v>0</v>
      </c>
    </row>
    <row r="120" spans="1:14" ht="12.75">
      <c r="A120" s="31"/>
      <c r="B120" s="3"/>
      <c r="C120" s="12" t="s">
        <v>149</v>
      </c>
      <c r="D120" s="34" t="s">
        <v>39</v>
      </c>
      <c r="E120" s="22" t="s">
        <v>32</v>
      </c>
      <c r="F120" s="22" t="s">
        <v>6</v>
      </c>
      <c r="G120" s="3"/>
      <c r="H120" s="3"/>
      <c r="I120" s="3"/>
      <c r="J120" s="3"/>
      <c r="K120" s="3"/>
      <c r="L120" s="3"/>
      <c r="M120" s="3"/>
      <c r="N120" s="104">
        <f t="shared" si="3"/>
        <v>0</v>
      </c>
    </row>
    <row r="121" spans="1:14" ht="12.75">
      <c r="A121" s="19"/>
      <c r="B121" s="3"/>
      <c r="C121" s="23" t="s">
        <v>234</v>
      </c>
      <c r="D121" s="24" t="s">
        <v>75</v>
      </c>
      <c r="E121" s="22" t="s">
        <v>13</v>
      </c>
      <c r="F121" s="22" t="s">
        <v>6</v>
      </c>
      <c r="G121" s="3"/>
      <c r="H121" s="3"/>
      <c r="I121" s="3"/>
      <c r="J121" s="3"/>
      <c r="K121" s="3"/>
      <c r="L121" s="3"/>
      <c r="M121" s="3"/>
      <c r="N121" s="104">
        <f t="shared" si="3"/>
        <v>0</v>
      </c>
    </row>
    <row r="122" spans="1:14" ht="12.75">
      <c r="A122" s="31"/>
      <c r="B122" s="3"/>
      <c r="C122" s="12" t="s">
        <v>210</v>
      </c>
      <c r="D122" s="24" t="s">
        <v>75</v>
      </c>
      <c r="E122" s="22" t="s">
        <v>220</v>
      </c>
      <c r="F122" s="22" t="s">
        <v>5</v>
      </c>
      <c r="G122" s="3"/>
      <c r="H122" s="3"/>
      <c r="I122" s="3"/>
      <c r="J122" s="3"/>
      <c r="K122" s="3"/>
      <c r="L122" s="3"/>
      <c r="M122" s="3"/>
      <c r="N122" s="104">
        <f t="shared" si="3"/>
        <v>0</v>
      </c>
    </row>
    <row r="123" spans="1:14" ht="12.75">
      <c r="A123" s="19"/>
      <c r="B123" s="3"/>
      <c r="C123" s="23" t="s">
        <v>281</v>
      </c>
      <c r="D123" s="24" t="s">
        <v>186</v>
      </c>
      <c r="E123" s="22" t="s">
        <v>264</v>
      </c>
      <c r="F123" s="22" t="s">
        <v>8</v>
      </c>
      <c r="G123" s="3"/>
      <c r="H123" s="3"/>
      <c r="I123" s="3"/>
      <c r="J123" s="3"/>
      <c r="K123" s="3"/>
      <c r="L123" s="3"/>
      <c r="M123" s="3"/>
      <c r="N123" s="105">
        <f t="shared" si="3"/>
        <v>0</v>
      </c>
    </row>
    <row r="124" spans="1:14" ht="12.75">
      <c r="A124" s="31"/>
      <c r="B124" s="3"/>
      <c r="C124" s="12" t="s">
        <v>128</v>
      </c>
      <c r="D124" s="3">
        <v>1996</v>
      </c>
      <c r="E124" s="22" t="s">
        <v>117</v>
      </c>
      <c r="F124" s="22" t="s">
        <v>6</v>
      </c>
      <c r="G124" s="3"/>
      <c r="H124" s="3"/>
      <c r="I124" s="3"/>
      <c r="J124" s="3"/>
      <c r="K124" s="3"/>
      <c r="L124" s="3"/>
      <c r="M124" s="3"/>
      <c r="N124" s="105">
        <f t="shared" si="3"/>
        <v>0</v>
      </c>
    </row>
    <row r="125" spans="1:14" ht="12.75">
      <c r="A125" s="19"/>
      <c r="B125" s="3"/>
      <c r="C125" s="23" t="s">
        <v>242</v>
      </c>
      <c r="D125" s="24" t="s">
        <v>20</v>
      </c>
      <c r="E125" s="22" t="s">
        <v>220</v>
      </c>
      <c r="F125" s="22" t="s">
        <v>5</v>
      </c>
      <c r="G125" s="3"/>
      <c r="H125" s="3"/>
      <c r="I125" s="3"/>
      <c r="J125" s="3"/>
      <c r="K125" s="3"/>
      <c r="L125" s="3"/>
      <c r="M125" s="3"/>
      <c r="N125" s="105">
        <f t="shared" si="3"/>
        <v>0</v>
      </c>
    </row>
    <row r="126" spans="1:14" ht="12.75">
      <c r="A126" s="31"/>
      <c r="B126" s="3"/>
      <c r="C126" s="12" t="s">
        <v>49</v>
      </c>
      <c r="D126" s="3">
        <v>2001</v>
      </c>
      <c r="E126" s="22" t="s">
        <v>201</v>
      </c>
      <c r="F126" s="22" t="s">
        <v>17</v>
      </c>
      <c r="G126" s="3"/>
      <c r="H126" s="3"/>
      <c r="I126" s="3"/>
      <c r="J126" s="3"/>
      <c r="K126" s="3"/>
      <c r="L126" s="3"/>
      <c r="M126" s="3"/>
      <c r="N126" s="105">
        <f t="shared" si="3"/>
        <v>0</v>
      </c>
    </row>
    <row r="127" spans="1:14" ht="12.75">
      <c r="A127" s="31"/>
      <c r="B127" s="3"/>
      <c r="C127" s="12" t="s">
        <v>193</v>
      </c>
      <c r="D127" s="3">
        <v>1996</v>
      </c>
      <c r="E127" s="46" t="s">
        <v>194</v>
      </c>
      <c r="F127" s="46" t="s">
        <v>5</v>
      </c>
      <c r="G127" s="3"/>
      <c r="H127" s="3"/>
      <c r="I127" s="3"/>
      <c r="J127" s="3"/>
      <c r="K127" s="3"/>
      <c r="L127" s="3"/>
      <c r="M127" s="3"/>
      <c r="N127" s="105">
        <f t="shared" si="3"/>
        <v>0</v>
      </c>
    </row>
    <row r="128" spans="1:14" ht="13.5" thickBot="1">
      <c r="A128" s="19"/>
      <c r="B128" s="28"/>
      <c r="C128" s="53" t="s">
        <v>280</v>
      </c>
      <c r="D128" s="55" t="s">
        <v>185</v>
      </c>
      <c r="E128" s="45" t="s">
        <v>264</v>
      </c>
      <c r="F128" s="45" t="s">
        <v>8</v>
      </c>
      <c r="G128" s="28"/>
      <c r="H128" s="28"/>
      <c r="I128" s="28"/>
      <c r="J128" s="28"/>
      <c r="K128" s="28"/>
      <c r="L128" s="28"/>
      <c r="M128" s="28"/>
      <c r="N128" s="106">
        <f t="shared" si="3"/>
        <v>0</v>
      </c>
    </row>
    <row r="129" spans="3:14" ht="13.5" thickBot="1">
      <c r="C129" s="115" t="s">
        <v>293</v>
      </c>
      <c r="D129" s="109"/>
      <c r="E129" s="116"/>
      <c r="F129" s="117"/>
      <c r="G129" s="111">
        <f aca="true" t="shared" si="4" ref="G129:N129">SUM(G6:G128)</f>
        <v>68</v>
      </c>
      <c r="H129" s="107">
        <f t="shared" si="4"/>
        <v>0</v>
      </c>
      <c r="I129" s="107">
        <f t="shared" si="4"/>
        <v>0</v>
      </c>
      <c r="J129" s="107">
        <f t="shared" si="4"/>
        <v>0</v>
      </c>
      <c r="K129" s="107">
        <f t="shared" si="4"/>
        <v>0</v>
      </c>
      <c r="L129" s="107">
        <f t="shared" si="4"/>
        <v>0</v>
      </c>
      <c r="M129" s="107">
        <f t="shared" si="4"/>
        <v>0</v>
      </c>
      <c r="N129" s="108">
        <f t="shared" si="4"/>
        <v>68</v>
      </c>
    </row>
    <row r="130" spans="3:14" ht="13.5" thickBot="1">
      <c r="C130" s="112" t="s">
        <v>294</v>
      </c>
      <c r="D130" s="113"/>
      <c r="E130" s="113"/>
      <c r="F130" s="114"/>
      <c r="G130" s="109">
        <v>32</v>
      </c>
      <c r="H130" s="110"/>
      <c r="I130" s="109"/>
      <c r="J130" s="110"/>
      <c r="K130" s="109"/>
      <c r="L130" s="110"/>
      <c r="M130" s="109"/>
      <c r="N130" s="123">
        <f>SUM(G130:M130)</f>
        <v>32</v>
      </c>
    </row>
    <row r="133" ht="12.75">
      <c r="C133" t="s">
        <v>89</v>
      </c>
    </row>
    <row r="134" ht="12.75">
      <c r="K134" t="s">
        <v>89</v>
      </c>
    </row>
  </sheetData>
  <sheetProtection/>
  <mergeCells count="9">
    <mergeCell ref="A2:N2"/>
    <mergeCell ref="A3:N3"/>
    <mergeCell ref="C4:C5"/>
    <mergeCell ref="D4:D5"/>
    <mergeCell ref="E4:E5"/>
    <mergeCell ref="F4:F5"/>
    <mergeCell ref="B4:B5"/>
    <mergeCell ref="A4:A5"/>
    <mergeCell ref="N4:N5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6">
      <selection activeCell="B26" sqref="B26"/>
    </sheetView>
  </sheetViews>
  <sheetFormatPr defaultColWidth="9.00390625" defaultRowHeight="12.75"/>
  <cols>
    <col min="1" max="1" width="5.75390625" style="0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25" t="s">
        <v>288</v>
      </c>
      <c r="B2" s="125"/>
      <c r="C2" s="125"/>
      <c r="D2" s="125"/>
      <c r="E2" s="125"/>
      <c r="F2" s="125"/>
      <c r="G2" s="125"/>
      <c r="H2" s="125"/>
    </row>
    <row r="3" spans="1:8" ht="12.75">
      <c r="A3" s="126" t="s">
        <v>11</v>
      </c>
      <c r="B3" s="126"/>
      <c r="C3" s="126"/>
      <c r="D3" s="126"/>
      <c r="E3" s="126"/>
      <c r="F3" s="126"/>
      <c r="G3" s="126"/>
      <c r="H3" s="126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14"/>
      <c r="B7" s="15" t="s">
        <v>2</v>
      </c>
      <c r="C7" s="16" t="s">
        <v>3</v>
      </c>
      <c r="D7" s="17" t="s">
        <v>67</v>
      </c>
      <c r="E7" s="17" t="s">
        <v>66</v>
      </c>
      <c r="F7" s="17" t="s">
        <v>65</v>
      </c>
      <c r="G7" s="20" t="s">
        <v>64</v>
      </c>
      <c r="H7" s="21" t="s">
        <v>10</v>
      </c>
    </row>
    <row r="8" spans="1:8" ht="13.5" thickTop="1">
      <c r="A8" s="58">
        <v>1</v>
      </c>
      <c r="B8" s="13" t="s">
        <v>71</v>
      </c>
      <c r="C8" s="44" t="s">
        <v>4</v>
      </c>
      <c r="D8" s="66">
        <v>15</v>
      </c>
      <c r="E8" s="66">
        <v>71</v>
      </c>
      <c r="F8" s="66"/>
      <c r="G8" s="67">
        <v>5</v>
      </c>
      <c r="H8" s="61">
        <f aca="true" t="shared" si="0" ref="H8:H50">SUM(D8:G8)</f>
        <v>91</v>
      </c>
    </row>
    <row r="9" spans="1:8" ht="12.75">
      <c r="A9" s="59">
        <f aca="true" t="shared" si="1" ref="A9:A44">A8+1</f>
        <v>2</v>
      </c>
      <c r="B9" s="41" t="s">
        <v>127</v>
      </c>
      <c r="C9" s="18" t="s">
        <v>6</v>
      </c>
      <c r="D9" s="68">
        <v>8</v>
      </c>
      <c r="E9" s="68">
        <v>27</v>
      </c>
      <c r="F9" s="68"/>
      <c r="G9" s="69">
        <v>10</v>
      </c>
      <c r="H9" s="62">
        <f t="shared" si="0"/>
        <v>45</v>
      </c>
    </row>
    <row r="10" spans="1:8" ht="12.75">
      <c r="A10" s="59">
        <f t="shared" si="1"/>
        <v>3</v>
      </c>
      <c r="B10" s="12" t="s">
        <v>291</v>
      </c>
      <c r="C10" s="3" t="s">
        <v>8</v>
      </c>
      <c r="D10" s="70"/>
      <c r="E10" s="70">
        <v>28</v>
      </c>
      <c r="F10" s="70"/>
      <c r="G10" s="71">
        <v>6</v>
      </c>
      <c r="H10" s="63">
        <f t="shared" si="0"/>
        <v>34</v>
      </c>
    </row>
    <row r="11" spans="1:8" ht="12.75">
      <c r="A11" s="59">
        <f t="shared" si="1"/>
        <v>4</v>
      </c>
      <c r="B11" s="12" t="s">
        <v>15</v>
      </c>
      <c r="C11" s="3" t="s">
        <v>5</v>
      </c>
      <c r="D11" s="70">
        <v>9</v>
      </c>
      <c r="E11" s="70">
        <v>24</v>
      </c>
      <c r="F11" s="70"/>
      <c r="G11" s="71"/>
      <c r="H11" s="63">
        <f t="shared" si="0"/>
        <v>33</v>
      </c>
    </row>
    <row r="12" spans="1:8" ht="12.75">
      <c r="A12" s="59">
        <f t="shared" si="1"/>
        <v>5</v>
      </c>
      <c r="B12" s="12" t="s">
        <v>32</v>
      </c>
      <c r="C12" s="3" t="s">
        <v>6</v>
      </c>
      <c r="D12" s="70">
        <v>17</v>
      </c>
      <c r="E12" s="70">
        <v>12</v>
      </c>
      <c r="F12" s="70"/>
      <c r="G12" s="71"/>
      <c r="H12" s="63">
        <f t="shared" si="0"/>
        <v>29</v>
      </c>
    </row>
    <row r="13" spans="1:8" ht="12.75">
      <c r="A13" s="59">
        <f t="shared" si="1"/>
        <v>6</v>
      </c>
      <c r="B13" s="12" t="s">
        <v>201</v>
      </c>
      <c r="C13" s="3" t="s">
        <v>17</v>
      </c>
      <c r="D13" s="70"/>
      <c r="E13" s="70">
        <v>6</v>
      </c>
      <c r="F13" s="70"/>
      <c r="G13" s="71">
        <v>23</v>
      </c>
      <c r="H13" s="63">
        <f t="shared" si="0"/>
        <v>29</v>
      </c>
    </row>
    <row r="14" spans="1:8" ht="12.75">
      <c r="A14" s="59">
        <f t="shared" si="1"/>
        <v>7</v>
      </c>
      <c r="B14" s="12" t="s">
        <v>215</v>
      </c>
      <c r="C14" s="3" t="s">
        <v>5</v>
      </c>
      <c r="D14" s="70">
        <v>3</v>
      </c>
      <c r="E14" s="70">
        <v>10</v>
      </c>
      <c r="F14" s="70"/>
      <c r="G14" s="71"/>
      <c r="H14" s="63">
        <f t="shared" si="0"/>
        <v>13</v>
      </c>
    </row>
    <row r="15" spans="1:8" ht="12.75">
      <c r="A15" s="59">
        <f t="shared" si="1"/>
        <v>8</v>
      </c>
      <c r="B15" s="12" t="s">
        <v>114</v>
      </c>
      <c r="C15" s="3" t="s">
        <v>22</v>
      </c>
      <c r="D15" s="70"/>
      <c r="E15" s="70">
        <v>3</v>
      </c>
      <c r="F15" s="70"/>
      <c r="G15" s="71">
        <v>9</v>
      </c>
      <c r="H15" s="63">
        <f t="shared" si="0"/>
        <v>12</v>
      </c>
    </row>
    <row r="16" spans="1:8" ht="12.75">
      <c r="A16" s="59">
        <f t="shared" si="1"/>
        <v>9</v>
      </c>
      <c r="B16" s="12" t="s">
        <v>147</v>
      </c>
      <c r="C16" s="3" t="s">
        <v>22</v>
      </c>
      <c r="D16" s="70"/>
      <c r="E16" s="70">
        <v>10</v>
      </c>
      <c r="F16" s="70"/>
      <c r="G16" s="71">
        <v>2</v>
      </c>
      <c r="H16" s="63">
        <f t="shared" si="0"/>
        <v>12</v>
      </c>
    </row>
    <row r="17" spans="1:8" ht="12.75">
      <c r="A17" s="59">
        <f t="shared" si="1"/>
        <v>10</v>
      </c>
      <c r="B17" s="12" t="s">
        <v>78</v>
      </c>
      <c r="C17" s="3" t="s">
        <v>4</v>
      </c>
      <c r="D17" s="70"/>
      <c r="E17" s="70">
        <v>6</v>
      </c>
      <c r="F17" s="70"/>
      <c r="G17" s="71">
        <v>2</v>
      </c>
      <c r="H17" s="63">
        <f t="shared" si="0"/>
        <v>8</v>
      </c>
    </row>
    <row r="18" spans="1:8" ht="12.75">
      <c r="A18" s="59">
        <f t="shared" si="1"/>
        <v>11</v>
      </c>
      <c r="B18" s="12" t="s">
        <v>7</v>
      </c>
      <c r="C18" s="3" t="s">
        <v>6</v>
      </c>
      <c r="D18" s="70">
        <v>3</v>
      </c>
      <c r="E18" s="70">
        <v>3</v>
      </c>
      <c r="F18" s="70"/>
      <c r="G18" s="71"/>
      <c r="H18" s="63">
        <f t="shared" si="0"/>
        <v>6</v>
      </c>
    </row>
    <row r="19" spans="1:10" ht="12.75">
      <c r="A19" s="59">
        <f t="shared" si="1"/>
        <v>12</v>
      </c>
      <c r="B19" s="12" t="s">
        <v>12</v>
      </c>
      <c r="C19" s="3" t="s">
        <v>6</v>
      </c>
      <c r="D19" s="70">
        <v>3</v>
      </c>
      <c r="E19" s="70">
        <v>3</v>
      </c>
      <c r="F19" s="70"/>
      <c r="G19" s="71"/>
      <c r="H19" s="63">
        <f t="shared" si="0"/>
        <v>6</v>
      </c>
      <c r="J19" t="s">
        <v>89</v>
      </c>
    </row>
    <row r="20" spans="1:8" ht="12.75">
      <c r="A20" s="59">
        <f t="shared" si="1"/>
        <v>13</v>
      </c>
      <c r="B20" s="47" t="s">
        <v>136</v>
      </c>
      <c r="C20" s="3" t="s">
        <v>22</v>
      </c>
      <c r="D20" s="72"/>
      <c r="E20" s="73"/>
      <c r="F20" s="73"/>
      <c r="G20" s="74">
        <v>6</v>
      </c>
      <c r="H20" s="63">
        <f t="shared" si="0"/>
        <v>6</v>
      </c>
    </row>
    <row r="21" spans="1:8" ht="12.75">
      <c r="A21" s="59">
        <f t="shared" si="1"/>
        <v>14</v>
      </c>
      <c r="B21" s="12" t="s">
        <v>123</v>
      </c>
      <c r="C21" s="3" t="s">
        <v>4</v>
      </c>
      <c r="D21" s="70">
        <v>2</v>
      </c>
      <c r="E21" s="70">
        <v>3</v>
      </c>
      <c r="F21" s="70"/>
      <c r="G21" s="71"/>
      <c r="H21" s="63">
        <f t="shared" si="0"/>
        <v>5</v>
      </c>
    </row>
    <row r="22" spans="1:8" ht="12.75">
      <c r="A22" s="59">
        <f t="shared" si="1"/>
        <v>15</v>
      </c>
      <c r="B22" s="12" t="s">
        <v>90</v>
      </c>
      <c r="C22" s="3" t="s">
        <v>4</v>
      </c>
      <c r="D22" s="70"/>
      <c r="E22" s="70"/>
      <c r="F22" s="70"/>
      <c r="G22" s="71">
        <v>3</v>
      </c>
      <c r="H22" s="63">
        <f t="shared" si="0"/>
        <v>3</v>
      </c>
    </row>
    <row r="23" spans="1:8" ht="12.75">
      <c r="A23" s="59">
        <f t="shared" si="1"/>
        <v>16</v>
      </c>
      <c r="B23" s="12" t="s">
        <v>37</v>
      </c>
      <c r="C23" s="3" t="s">
        <v>8</v>
      </c>
      <c r="D23" s="70"/>
      <c r="E23" s="70"/>
      <c r="F23" s="70"/>
      <c r="G23" s="71">
        <v>2</v>
      </c>
      <c r="H23" s="63">
        <f t="shared" si="0"/>
        <v>2</v>
      </c>
    </row>
    <row r="24" spans="1:8" ht="12.75">
      <c r="A24" s="59">
        <f t="shared" si="1"/>
        <v>17</v>
      </c>
      <c r="B24" s="12" t="s">
        <v>177</v>
      </c>
      <c r="C24" s="3" t="s">
        <v>5</v>
      </c>
      <c r="D24" s="70">
        <v>2</v>
      </c>
      <c r="E24" s="70"/>
      <c r="F24" s="70"/>
      <c r="G24" s="71"/>
      <c r="H24" s="63">
        <f t="shared" si="0"/>
        <v>2</v>
      </c>
    </row>
    <row r="25" spans="1:8" ht="12.75">
      <c r="A25" s="59">
        <f t="shared" si="1"/>
        <v>18</v>
      </c>
      <c r="B25" s="12" t="s">
        <v>299</v>
      </c>
      <c r="C25" s="3" t="s">
        <v>22</v>
      </c>
      <c r="D25" s="70">
        <v>2</v>
      </c>
      <c r="E25" s="70"/>
      <c r="F25" s="70"/>
      <c r="G25" s="71"/>
      <c r="H25" s="63">
        <f t="shared" si="0"/>
        <v>2</v>
      </c>
    </row>
    <row r="26" spans="1:8" ht="12.75">
      <c r="A26" s="59">
        <f t="shared" si="1"/>
        <v>19</v>
      </c>
      <c r="B26" s="12" t="s">
        <v>16</v>
      </c>
      <c r="C26" s="3" t="s">
        <v>6</v>
      </c>
      <c r="D26" s="70"/>
      <c r="E26" s="70">
        <v>1</v>
      </c>
      <c r="F26" s="70"/>
      <c r="G26" s="71"/>
      <c r="H26" s="63">
        <f t="shared" si="0"/>
        <v>1</v>
      </c>
    </row>
    <row r="27" spans="1:8" ht="12.75">
      <c r="A27" s="59">
        <f t="shared" si="1"/>
        <v>20</v>
      </c>
      <c r="B27" s="12" t="s">
        <v>46</v>
      </c>
      <c r="C27" s="3" t="s">
        <v>5</v>
      </c>
      <c r="D27" s="70"/>
      <c r="E27" s="70"/>
      <c r="F27" s="70"/>
      <c r="G27" s="71"/>
      <c r="H27" s="63">
        <f t="shared" si="0"/>
        <v>0</v>
      </c>
    </row>
    <row r="28" spans="1:8" ht="12.75">
      <c r="A28" s="59">
        <f t="shared" si="1"/>
        <v>21</v>
      </c>
      <c r="B28" s="12" t="s">
        <v>31</v>
      </c>
      <c r="C28" s="3" t="s">
        <v>6</v>
      </c>
      <c r="D28" s="70"/>
      <c r="E28" s="70"/>
      <c r="F28" s="70"/>
      <c r="G28" s="71"/>
      <c r="H28" s="63">
        <f t="shared" si="0"/>
        <v>0</v>
      </c>
    </row>
    <row r="29" spans="1:8" ht="12.75">
      <c r="A29" s="59">
        <f t="shared" si="1"/>
        <v>22</v>
      </c>
      <c r="B29" s="12" t="s">
        <v>112</v>
      </c>
      <c r="C29" s="3" t="s">
        <v>5</v>
      </c>
      <c r="D29" s="70"/>
      <c r="E29" s="70"/>
      <c r="F29" s="70"/>
      <c r="G29" s="71"/>
      <c r="H29" s="63">
        <f t="shared" si="0"/>
        <v>0</v>
      </c>
    </row>
    <row r="30" spans="1:8" ht="12.75">
      <c r="A30" s="59">
        <f t="shared" si="1"/>
        <v>23</v>
      </c>
      <c r="B30" s="12" t="s">
        <v>168</v>
      </c>
      <c r="C30" s="3" t="s">
        <v>17</v>
      </c>
      <c r="D30" s="70"/>
      <c r="E30" s="70"/>
      <c r="F30" s="70"/>
      <c r="G30" s="71"/>
      <c r="H30" s="63">
        <f t="shared" si="0"/>
        <v>0</v>
      </c>
    </row>
    <row r="31" spans="1:10" ht="12.75">
      <c r="A31" s="59">
        <f t="shared" si="1"/>
        <v>24</v>
      </c>
      <c r="B31" s="12" t="s">
        <v>264</v>
      </c>
      <c r="C31" s="3" t="s">
        <v>8</v>
      </c>
      <c r="D31" s="70"/>
      <c r="E31" s="70"/>
      <c r="F31" s="70"/>
      <c r="G31" s="71"/>
      <c r="H31" s="63">
        <f t="shared" si="0"/>
        <v>0</v>
      </c>
      <c r="J31" t="s">
        <v>89</v>
      </c>
    </row>
    <row r="32" spans="1:8" ht="12.75">
      <c r="A32" s="59">
        <f t="shared" si="1"/>
        <v>25</v>
      </c>
      <c r="B32" s="12" t="s">
        <v>117</v>
      </c>
      <c r="C32" s="3" t="s">
        <v>6</v>
      </c>
      <c r="D32" s="70"/>
      <c r="E32" s="70"/>
      <c r="F32" s="70"/>
      <c r="G32" s="71"/>
      <c r="H32" s="63">
        <f t="shared" si="0"/>
        <v>0</v>
      </c>
    </row>
    <row r="33" spans="1:8" ht="12.75">
      <c r="A33" s="59">
        <f t="shared" si="1"/>
        <v>26</v>
      </c>
      <c r="B33" s="12" t="s">
        <v>246</v>
      </c>
      <c r="C33" s="3" t="s">
        <v>8</v>
      </c>
      <c r="D33" s="70"/>
      <c r="E33" s="70"/>
      <c r="F33" s="70"/>
      <c r="G33" s="71"/>
      <c r="H33" s="63">
        <f t="shared" si="0"/>
        <v>0</v>
      </c>
    </row>
    <row r="34" spans="1:8" ht="12.75">
      <c r="A34" s="59">
        <f t="shared" si="1"/>
        <v>27</v>
      </c>
      <c r="B34" s="12" t="s">
        <v>25</v>
      </c>
      <c r="C34" s="3" t="s">
        <v>5</v>
      </c>
      <c r="D34" s="70"/>
      <c r="E34" s="70"/>
      <c r="F34" s="70"/>
      <c r="G34" s="71"/>
      <c r="H34" s="63">
        <f t="shared" si="0"/>
        <v>0</v>
      </c>
    </row>
    <row r="35" spans="1:8" ht="12.75">
      <c r="A35" s="59">
        <f t="shared" si="1"/>
        <v>28</v>
      </c>
      <c r="B35" s="12" t="s">
        <v>115</v>
      </c>
      <c r="C35" s="3" t="s">
        <v>6</v>
      </c>
      <c r="D35" s="70"/>
      <c r="E35" s="70"/>
      <c r="F35" s="70"/>
      <c r="G35" s="71"/>
      <c r="H35" s="63">
        <f t="shared" si="0"/>
        <v>0</v>
      </c>
    </row>
    <row r="36" spans="1:8" ht="12.75">
      <c r="A36" s="59">
        <f t="shared" si="1"/>
        <v>29</v>
      </c>
      <c r="B36" s="12" t="s">
        <v>58</v>
      </c>
      <c r="C36" s="3" t="s">
        <v>4</v>
      </c>
      <c r="D36" s="70"/>
      <c r="E36" s="70"/>
      <c r="F36" s="70"/>
      <c r="G36" s="71"/>
      <c r="H36" s="63">
        <f t="shared" si="0"/>
        <v>0</v>
      </c>
    </row>
    <row r="37" spans="1:8" ht="12.75">
      <c r="A37" s="59">
        <f t="shared" si="1"/>
        <v>30</v>
      </c>
      <c r="B37" s="12" t="s">
        <v>113</v>
      </c>
      <c r="C37" s="3" t="s">
        <v>6</v>
      </c>
      <c r="D37" s="70"/>
      <c r="E37" s="70"/>
      <c r="F37" s="70"/>
      <c r="G37" s="71"/>
      <c r="H37" s="63">
        <f t="shared" si="0"/>
        <v>0</v>
      </c>
    </row>
    <row r="38" spans="1:8" ht="12.75">
      <c r="A38" s="59">
        <f t="shared" si="1"/>
        <v>31</v>
      </c>
      <c r="B38" s="12" t="s">
        <v>265</v>
      </c>
      <c r="C38" s="3" t="s">
        <v>8</v>
      </c>
      <c r="D38" s="70"/>
      <c r="E38" s="70"/>
      <c r="F38" s="70"/>
      <c r="G38" s="71"/>
      <c r="H38" s="63">
        <f t="shared" si="0"/>
        <v>0</v>
      </c>
    </row>
    <row r="39" spans="1:10" ht="12.75">
      <c r="A39" s="59">
        <f t="shared" si="1"/>
        <v>32</v>
      </c>
      <c r="B39" s="12" t="s">
        <v>24</v>
      </c>
      <c r="C39" s="3" t="s">
        <v>6</v>
      </c>
      <c r="D39" s="70"/>
      <c r="E39" s="70"/>
      <c r="F39" s="70"/>
      <c r="G39" s="71"/>
      <c r="H39" s="63">
        <f t="shared" si="0"/>
        <v>0</v>
      </c>
      <c r="J39" t="s">
        <v>89</v>
      </c>
    </row>
    <row r="40" spans="1:8" ht="12.75">
      <c r="A40" s="59">
        <f t="shared" si="1"/>
        <v>33</v>
      </c>
      <c r="B40" s="12" t="s">
        <v>284</v>
      </c>
      <c r="C40" s="3" t="s">
        <v>8</v>
      </c>
      <c r="D40" s="70"/>
      <c r="E40" s="70"/>
      <c r="F40" s="70"/>
      <c r="G40" s="71"/>
      <c r="H40" s="63">
        <f t="shared" si="0"/>
        <v>0</v>
      </c>
    </row>
    <row r="41" spans="1:10" ht="12.75">
      <c r="A41" s="59">
        <f t="shared" si="1"/>
        <v>34</v>
      </c>
      <c r="B41" s="12" t="s">
        <v>36</v>
      </c>
      <c r="C41" s="3" t="s">
        <v>9</v>
      </c>
      <c r="D41" s="70"/>
      <c r="E41" s="70"/>
      <c r="F41" s="70"/>
      <c r="G41" s="71"/>
      <c r="H41" s="63">
        <f t="shared" si="0"/>
        <v>0</v>
      </c>
      <c r="J41" t="s">
        <v>89</v>
      </c>
    </row>
    <row r="42" spans="1:8" ht="12.75">
      <c r="A42" s="59">
        <f t="shared" si="1"/>
        <v>35</v>
      </c>
      <c r="B42" s="12" t="s">
        <v>43</v>
      </c>
      <c r="C42" s="3" t="s">
        <v>4</v>
      </c>
      <c r="D42" s="70"/>
      <c r="E42" s="70"/>
      <c r="F42" s="70"/>
      <c r="G42" s="71"/>
      <c r="H42" s="63">
        <f t="shared" si="0"/>
        <v>0</v>
      </c>
    </row>
    <row r="43" spans="1:8" ht="12.75">
      <c r="A43" s="59">
        <f t="shared" si="1"/>
        <v>36</v>
      </c>
      <c r="B43" s="12" t="s">
        <v>257</v>
      </c>
      <c r="C43" s="3" t="s">
        <v>4</v>
      </c>
      <c r="D43" s="70"/>
      <c r="E43" s="70"/>
      <c r="F43" s="70"/>
      <c r="G43" s="71"/>
      <c r="H43" s="63">
        <f t="shared" si="0"/>
        <v>0</v>
      </c>
    </row>
    <row r="44" spans="1:8" ht="12.75">
      <c r="A44" s="59">
        <f t="shared" si="1"/>
        <v>37</v>
      </c>
      <c r="B44" s="12" t="s">
        <v>30</v>
      </c>
      <c r="C44" s="3" t="s">
        <v>8</v>
      </c>
      <c r="D44" s="70"/>
      <c r="E44" s="70"/>
      <c r="F44" s="70"/>
      <c r="G44" s="71"/>
      <c r="H44" s="63">
        <f t="shared" si="0"/>
        <v>0</v>
      </c>
    </row>
    <row r="45" spans="1:11" ht="12.75">
      <c r="A45" s="59">
        <v>38</v>
      </c>
      <c r="B45" s="12" t="s">
        <v>251</v>
      </c>
      <c r="C45" s="3" t="s">
        <v>4</v>
      </c>
      <c r="D45" s="70"/>
      <c r="E45" s="70"/>
      <c r="F45" s="70"/>
      <c r="G45" s="71"/>
      <c r="H45" s="63">
        <f t="shared" si="0"/>
        <v>0</v>
      </c>
      <c r="K45" t="s">
        <v>89</v>
      </c>
    </row>
    <row r="46" spans="1:8" ht="12.75">
      <c r="A46" s="59">
        <v>39</v>
      </c>
      <c r="B46" s="12" t="s">
        <v>263</v>
      </c>
      <c r="C46" s="3" t="s">
        <v>8</v>
      </c>
      <c r="D46" s="70"/>
      <c r="E46" s="70"/>
      <c r="F46" s="70"/>
      <c r="G46" s="71"/>
      <c r="H46" s="63">
        <f t="shared" si="0"/>
        <v>0</v>
      </c>
    </row>
    <row r="47" spans="1:8" ht="12.75">
      <c r="A47" s="59">
        <v>40</v>
      </c>
      <c r="B47" s="12" t="s">
        <v>34</v>
      </c>
      <c r="C47" s="3" t="s">
        <v>6</v>
      </c>
      <c r="D47" s="70"/>
      <c r="E47" s="70"/>
      <c r="F47" s="70"/>
      <c r="G47" s="71"/>
      <c r="H47" s="63">
        <f t="shared" si="0"/>
        <v>0</v>
      </c>
    </row>
    <row r="48" spans="1:8" ht="12.75">
      <c r="A48" s="59">
        <v>41</v>
      </c>
      <c r="B48" s="12" t="s">
        <v>13</v>
      </c>
      <c r="C48" s="3" t="s">
        <v>6</v>
      </c>
      <c r="D48" s="70"/>
      <c r="E48" s="70"/>
      <c r="F48" s="70"/>
      <c r="G48" s="71"/>
      <c r="H48" s="63">
        <f t="shared" si="0"/>
        <v>0</v>
      </c>
    </row>
    <row r="49" spans="1:11" ht="12.75">
      <c r="A49" s="59">
        <v>42</v>
      </c>
      <c r="B49" s="12" t="s">
        <v>283</v>
      </c>
      <c r="C49" s="3" t="s">
        <v>8</v>
      </c>
      <c r="D49" s="70"/>
      <c r="E49" s="70"/>
      <c r="F49" s="70"/>
      <c r="G49" s="71"/>
      <c r="H49" s="63">
        <f t="shared" si="0"/>
        <v>0</v>
      </c>
      <c r="K49" t="s">
        <v>89</v>
      </c>
    </row>
    <row r="50" spans="1:8" ht="13.5" thickBot="1">
      <c r="A50" s="60">
        <v>43</v>
      </c>
      <c r="B50" s="48" t="s">
        <v>194</v>
      </c>
      <c r="C50" s="28" t="s">
        <v>5</v>
      </c>
      <c r="D50" s="75"/>
      <c r="E50" s="75"/>
      <c r="F50" s="75"/>
      <c r="G50" s="76"/>
      <c r="H50" s="64">
        <f t="shared" si="0"/>
        <v>0</v>
      </c>
    </row>
    <row r="51" spans="1:8" ht="13.5" thickBot="1">
      <c r="A51" s="95"/>
      <c r="B51" s="95"/>
      <c r="C51" s="95"/>
      <c r="D51" s="96">
        <f>SUM(D8:D50)</f>
        <v>64</v>
      </c>
      <c r="E51" s="97">
        <f>SUM(E8:E50)</f>
        <v>207</v>
      </c>
      <c r="F51" s="97">
        <f>SUM(F8:F50)</f>
        <v>0</v>
      </c>
      <c r="G51" s="98">
        <f>SUM(G8:G50)</f>
        <v>68</v>
      </c>
      <c r="H51" s="99">
        <f>SUM(H8:H50)</f>
        <v>339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2013-09-15T19:20:31Z</dcterms:modified>
  <cp:category/>
  <cp:version/>
  <cp:contentType/>
  <cp:contentStatus/>
</cp:coreProperties>
</file>